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<sst xmlns="http://schemas.openxmlformats.org/spreadsheetml/2006/main">
  <si>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</si>
  <si>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665-п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</si>
  <si>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</si>
  <si>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</si>
  <si>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</si>
  <si>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</si>
  <si>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 бюджетное профессиональное образовательное учреждение «Ивановский педагогический колледж имени Д.А. Фурманова»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</si>
  <si>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</si>
  <si>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</si>
  <si>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</si>
  <si>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</si>
  <si>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242Ц0850</t>
  </si>
  <si>
    <t>образование профессиональное среднее
</t>
  </si>
  <si>
    <t>По ОКВЭД</t>
  </si>
  <si>
    <t>85.21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</si>
  <si>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</si>
  <si>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</si>
  <si>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</si>
  <si>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</si>
  <si>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</si>
  <si>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</si>
  <si>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</si>
  <si>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</si>
  <si>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</si>
  <si>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</si>
  <si>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</si>
  <si>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</si>
  <si>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</si>
  <si>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</si>
  <si>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</si>
  <si>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</si>
  <si>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</si>
  <si>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</si>
  <si>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</si>
  <si>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</si>
  <si>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</si>
  <si>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</si>
  <si>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</si>
  <si>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</si>
  <si>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</si>
  <si>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</si>
  <si>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</si>
  <si>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</si>
  <si>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</si>
  <si>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</si>
  <si>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852101О.99.0.ББ28УЯ04000</t>
  </si>
  <si>
    <t>49.02.01 Физическая культура</t>
  </si>
  <si>
    <t>Среднее общее образование</t>
  </si>
  <si>
    <t>Заочная</t>
  </si>
  <si>
    <t>Численность обучающихся</t>
  </si>
  <si>
    <t>Человек</t>
  </si>
  <si>
    <t>792</t>
  </si>
  <si>
    <t>Отчислены по собственному желанию; добровольно прекратили обучение</t>
  </si>
  <si>
    <t>852101О.99.0.ББ28УЗ60000</t>
  </si>
  <si>
    <t>44.02.01 Дошкольное образование</t>
  </si>
  <si>
    <t>852101О.99.0.ББ28УУ40000</t>
  </si>
  <si>
    <t>44.02.06 Профессиональное обучение (по отраслям)</t>
  </si>
  <si>
    <t>РАЗДЕЛ 2</t>
  </si>
  <si>
    <t>БО84</t>
  </si>
  <si>
    <t>852100О.99.0.БО84ТВ80000</t>
  </si>
  <si>
    <t>44.02.02 Преподавание в начальных классах</t>
  </si>
  <si>
    <t>Основное общее образование</t>
  </si>
  <si>
    <t>Очная</t>
  </si>
  <si>
    <t>Отчислены по собственному желанию, переведены из других образовательных организаций</t>
  </si>
  <si>
    <t>852100О.99.0.БО84ТА64000</t>
  </si>
  <si>
    <t>На 2025-26 уч.г. увеличены КЦП</t>
  </si>
  <si>
    <t>852100О.99.0.БО84ТХ08000</t>
  </si>
  <si>
    <t>Переведены в другие образовательные учреждения; отчислены по неуспеваемости, переведены на другую форму обучения</t>
  </si>
  <si>
    <t>852100О.99.0.БО84ТК28000</t>
  </si>
  <si>
    <t>44.02.05 Коррекционная педагогика в начальном образовании</t>
  </si>
  <si>
    <t>Отчислены по собственному желанию</t>
  </si>
  <si>
    <t>852100О.99.0.БО84ТГ04000</t>
  </si>
  <si>
    <t>ЧАСТЬ 2. Сведения о выполняемых работах</t>
  </si>
  <si>
    <t>1. Наименование работы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</si>
  <si>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</si>
  <si>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</si>
  <si>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2. Категория потребителей работы</t>
  </si>
  <si>
    <t>В интересах общества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</si>
  <si>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</si>
  <si>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</si>
  <si>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</si>
  <si>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</si>
  <si>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</si>
  <si>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</si>
  <si>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</si>
  <si>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</si>
  <si>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</si>
  <si>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</si>
  <si>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</si>
  <si>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</si>
  <si>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</si>
  <si>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</si>
  <si>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</si>
  <si>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</si>
  <si>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</si>
  <si>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</si>
  <si>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</si>
  <si>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Мельникова Елена Валерьевна</t>
  </si>
  <si>
    <t>Должность: Заместитель директора</t>
  </si>
  <si>
    <t>Действует c 07.04.2025 12:54:20 по: 01.07.2026 12:54:20</t>
  </si>
  <si>
    <t>Серийный номер: D7F99A51431A22166E2021168B41C488F392DDFD</t>
  </si>
  <si>
    <t>Издатель: Федеральное казначейство</t>
  </si>
  <si>
    <t>Время подписания: 09.12.2025 10:47:27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</si>
</sst>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105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53</v>
      </c>
      <c r="I21" s="22">
        <v>48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105" customHeight="1">
      <c r="A22" s="17" t="s">
        <v>53</v>
      </c>
      <c r="B22" s="15" t="s">
        <v>54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88</v>
      </c>
      <c r="I22" s="22">
        <v>75</v>
      </c>
      <c r="J22" s="22">
        <f>ROUNDDOWN(5*H22/100, 0)</f>
      </c>
      <c r="K22" s="22">
        <f>IF(H22-I22=0,0,IF(H22-I22&gt;J22,H22-I22-J22,IF(I22-H22&gt;J22,H22-I22-J22,0)))</f>
      </c>
      <c r="L22" s="15" t="s">
        <v>52</v>
      </c>
      <c r="M22" s="15"/>
    </row>
    <row r="23">
      <c r="A23" s="17" t="s">
        <v>55</v>
      </c>
      <c r="B23" s="15" t="s">
        <v>56</v>
      </c>
      <c r="C23" s="15" t="s">
        <v>47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1</v>
      </c>
      <c r="I23" s="22">
        <v>1</v>
      </c>
      <c r="J23" s="22">
        <f>ROUNDDOWN(5*H23/100, 0)</f>
      </c>
      <c r="K23" s="22">
        <f>IF(H23-I23=0,0,IF(H23-I23&gt;J23,H23-I23-J23,IF(I23-H23&gt;J23,H23-I23-J23,0)))</f>
      </c>
      <c r="L23" s="15"/>
      <c r="M23" s="15"/>
    </row>
    <row r="24" ht="20" customHeight="1">
</row>
    <row r="25" ht="25" customHeight="1">
      <c r="A25" s="20" t="s">
        <v>57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ht="20" customHeight="1">
</row>
    <row r="27" ht="40" customHeight="1">
      <c r="A27" s="19" t="s">
        <v>21</v>
      </c>
      <c r="B27" s="19"/>
      <c r="C27" s="19"/>
      <c r="D27" s="17" t="s">
        <v>22</v>
      </c>
      <c r="E27" s="17"/>
      <c r="F27" s="17"/>
      <c r="G27" s="17"/>
      <c r="H27" s="17"/>
      <c r="I27" s="17"/>
      <c r="J27" s="17"/>
      <c r="K27" s="21" t="s">
        <v>23</v>
      </c>
      <c r="L27" s="21"/>
      <c r="M27" s="21"/>
      <c r="N27" s="15" t="s">
        <v>58</v>
      </c>
      <c r="O27" s="15"/>
      <c r="P27" s="15"/>
    </row>
    <row r="28" ht="20" customHeight="1">
</row>
    <row r="29" ht="20" customHeight="1">
      <c r="A29" s="19" t="s">
        <v>25</v>
      </c>
      <c r="B29" s="19"/>
      <c r="C29" s="19"/>
      <c r="D29" s="17" t="s">
        <v>26</v>
      </c>
      <c r="E29" s="17"/>
      <c r="F29" s="17"/>
      <c r="G29" s="17"/>
      <c r="H29" s="17"/>
      <c r="I29" s="17"/>
      <c r="J29" s="17"/>
    </row>
    <row r="30" ht="20" customHeight="1">
</row>
    <row r="31" ht="20" customHeight="1">
      <c r="A31" s="19" t="s">
        <v>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20" customHeight="1">
      <c r="A32" s="19" t="s">
        <v>28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40" customHeight="1">
      <c r="A33" s="15" t="s">
        <v>29</v>
      </c>
      <c r="B33" s="15" t="s">
        <v>30</v>
      </c>
      <c r="C33" s="15"/>
      <c r="D33" s="15" t="s">
        <v>31</v>
      </c>
      <c r="E33" s="15" t="s">
        <v>32</v>
      </c>
      <c r="F33" s="15"/>
      <c r="G33" s="15"/>
      <c r="H33" s="15"/>
      <c r="I33" s="15"/>
      <c r="J33" s="15"/>
      <c r="K33" s="15"/>
      <c r="L33" s="15"/>
    </row>
    <row r="34" ht="30" customHeight="1">
      <c r="A34" s="15"/>
      <c r="B34" s="15" t="s">
        <v>33</v>
      </c>
      <c r="C34" s="15"/>
      <c r="D34" s="15" t="s">
        <v>33</v>
      </c>
      <c r="E34" s="15" t="s">
        <v>33</v>
      </c>
      <c r="F34" s="15" t="s">
        <v>34</v>
      </c>
      <c r="G34" s="15"/>
      <c r="H34" s="15" t="s">
        <v>35</v>
      </c>
      <c r="I34" s="15" t="s">
        <v>36</v>
      </c>
      <c r="J34" s="15" t="s">
        <v>37</v>
      </c>
      <c r="K34" s="15" t="s">
        <v>38</v>
      </c>
      <c r="L34" s="15" t="s">
        <v>39</v>
      </c>
    </row>
    <row r="35" ht="30" customHeight="1">
      <c r="A35" s="15"/>
      <c r="B35" s="15"/>
      <c r="C35" s="0"/>
      <c r="D35" s="15"/>
      <c r="E35" s="15"/>
      <c r="F35" s="15" t="s">
        <v>40</v>
      </c>
      <c r="G35" s="15" t="s">
        <v>41</v>
      </c>
      <c r="H35" s="15"/>
      <c r="I35" s="15"/>
      <c r="J35" s="15"/>
      <c r="K35" s="15"/>
      <c r="L35" s="15"/>
    </row>
    <row r="36" ht="20" customHeight="1">
      <c r="A36" s="15">
        <v>1</v>
      </c>
      <c r="B36" s="15">
        <v>2</v>
      </c>
      <c r="C36" s="15"/>
      <c r="D36" s="15">
        <v>3</v>
      </c>
      <c r="E36" s="15">
        <v>4</v>
      </c>
      <c r="F36" s="15">
        <v>5</v>
      </c>
      <c r="G36" s="15">
        <v>6</v>
      </c>
      <c r="H36" s="15">
        <v>7</v>
      </c>
      <c r="I36" s="15">
        <v>8</v>
      </c>
      <c r="J36" s="15">
        <v>9</v>
      </c>
      <c r="K36" s="15">
        <v>10</v>
      </c>
      <c r="L36" s="15">
        <v>11</v>
      </c>
    </row>
    <row r="37" ht="20" customHeight="1">
</row>
    <row r="38" ht="20" customHeight="1">
      <c r="A38" s="19" t="s">
        <v>42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ht="40" customHeight="1">
      <c r="A39" s="15" t="s">
        <v>29</v>
      </c>
      <c r="B39" s="15" t="s">
        <v>30</v>
      </c>
      <c r="C39" s="15"/>
      <c r="D39" s="15" t="s">
        <v>31</v>
      </c>
      <c r="E39" s="15" t="s">
        <v>43</v>
      </c>
      <c r="F39" s="15"/>
      <c r="G39" s="15"/>
      <c r="H39" s="15"/>
      <c r="I39" s="15"/>
      <c r="J39" s="15"/>
      <c r="K39" s="15"/>
      <c r="L39" s="15"/>
      <c r="M39" s="15" t="s">
        <v>44</v>
      </c>
    </row>
    <row r="40" ht="30" customHeight="1">
      <c r="A40" s="15"/>
      <c r="B40" s="15" t="s">
        <v>33</v>
      </c>
      <c r="C40" s="15"/>
      <c r="D40" s="15" t="s">
        <v>33</v>
      </c>
      <c r="E40" s="15" t="s">
        <v>33</v>
      </c>
      <c r="F40" s="15" t="s">
        <v>34</v>
      </c>
      <c r="G40" s="15"/>
      <c r="H40" s="15" t="s">
        <v>35</v>
      </c>
      <c r="I40" s="15" t="s">
        <v>36</v>
      </c>
      <c r="J40" s="15" t="s">
        <v>37</v>
      </c>
      <c r="K40" s="15" t="s">
        <v>38</v>
      </c>
      <c r="L40" s="15" t="s">
        <v>39</v>
      </c>
      <c r="M40" s="15"/>
    </row>
    <row r="41" ht="30" customHeight="1">
      <c r="A41" s="15"/>
      <c r="B41" s="15"/>
      <c r="C41" s="0"/>
      <c r="D41" s="15"/>
      <c r="E41" s="15"/>
      <c r="F41" s="15" t="s">
        <v>40</v>
      </c>
      <c r="G41" s="15" t="s">
        <v>41</v>
      </c>
      <c r="H41" s="15"/>
      <c r="I41" s="15"/>
      <c r="J41" s="15"/>
      <c r="K41" s="15"/>
      <c r="L41" s="15"/>
      <c r="M41" s="15"/>
    </row>
    <row r="42" ht="20" customHeight="1">
      <c r="A42" s="15">
        <v>1</v>
      </c>
      <c r="B42" s="15">
        <v>2</v>
      </c>
      <c r="C42" s="15"/>
      <c r="D42" s="15">
        <v>3</v>
      </c>
      <c r="E42" s="15">
        <v>4</v>
      </c>
      <c r="F42" s="15">
        <v>5</v>
      </c>
      <c r="G42" s="15">
        <v>6</v>
      </c>
      <c r="H42" s="15">
        <v>7</v>
      </c>
      <c r="I42" s="15">
        <v>8</v>
      </c>
      <c r="J42" s="15">
        <v>9</v>
      </c>
      <c r="K42" s="15">
        <v>10</v>
      </c>
      <c r="L42" s="15">
        <v>11</v>
      </c>
      <c r="M42" s="15">
        <v>12</v>
      </c>
    </row>
    <row r="43" ht="135" customHeight="1">
      <c r="A43" s="17" t="s">
        <v>59</v>
      </c>
      <c r="B43" s="15" t="s">
        <v>60</v>
      </c>
      <c r="C43" s="15" t="s">
        <v>61</v>
      </c>
      <c r="D43" s="15" t="s">
        <v>62</v>
      </c>
      <c r="E43" s="15" t="s">
        <v>49</v>
      </c>
      <c r="F43" s="15" t="s">
        <v>50</v>
      </c>
      <c r="G43" s="15" t="s">
        <v>51</v>
      </c>
      <c r="H43" s="22">
        <v>161</v>
      </c>
      <c r="I43" s="22">
        <v>159</v>
      </c>
      <c r="J43" s="22">
        <f>ROUNDDOWN(5*H43/100, 0)</f>
      </c>
      <c r="K43" s="22">
        <f>IF(H43-I43=0,0,IF(H43-I43&gt;J43,H43-I43-J43,IF(I43-H43&gt;J43,H43-I43-J43,0)))</f>
      </c>
      <c r="L43" s="15" t="s">
        <v>63</v>
      </c>
      <c r="M43" s="15"/>
    </row>
    <row r="44" ht="45" customHeight="1">
      <c r="A44" s="17" t="s">
        <v>64</v>
      </c>
      <c r="B44" s="15" t="s">
        <v>54</v>
      </c>
      <c r="C44" s="15" t="s">
        <v>61</v>
      </c>
      <c r="D44" s="15" t="s">
        <v>62</v>
      </c>
      <c r="E44" s="15" t="s">
        <v>49</v>
      </c>
      <c r="F44" s="15" t="s">
        <v>50</v>
      </c>
      <c r="G44" s="15" t="s">
        <v>51</v>
      </c>
      <c r="H44" s="22">
        <v>25</v>
      </c>
      <c r="I44" s="22">
        <v>33</v>
      </c>
      <c r="J44" s="22">
        <f>ROUNDDOWN(5*H44/100, 0)</f>
      </c>
      <c r="K44" s="22">
        <f>IF(H44-I44=0,0,IF(H44-I44&gt;J44,H44-I44-J44,IF(I44-H44&gt;J44,H44-I44-J44,0)))</f>
      </c>
      <c r="L44" s="15" t="s">
        <v>65</v>
      </c>
      <c r="M44" s="15"/>
    </row>
    <row r="45" ht="180" customHeight="1">
      <c r="A45" s="17" t="s">
        <v>66</v>
      </c>
      <c r="B45" s="15" t="s">
        <v>46</v>
      </c>
      <c r="C45" s="15" t="s">
        <v>61</v>
      </c>
      <c r="D45" s="15" t="s">
        <v>62</v>
      </c>
      <c r="E45" s="15" t="s">
        <v>49</v>
      </c>
      <c r="F45" s="15" t="s">
        <v>50</v>
      </c>
      <c r="G45" s="15" t="s">
        <v>51</v>
      </c>
      <c r="H45" s="22">
        <v>106</v>
      </c>
      <c r="I45" s="22">
        <v>97</v>
      </c>
      <c r="J45" s="22">
        <f>ROUNDDOWN(5*H45/100, 0)</f>
      </c>
      <c r="K45" s="22">
        <f>IF(H45-I45=0,0,IF(H45-I45&gt;J45,H45-I45-J45,IF(I45-H45&gt;J45,H45-I45-J45,0)))</f>
      </c>
      <c r="L45" s="15" t="s">
        <v>67</v>
      </c>
      <c r="M45" s="15"/>
    </row>
    <row r="46" ht="60" customHeight="1">
      <c r="A46" s="17" t="s">
        <v>68</v>
      </c>
      <c r="B46" s="15" t="s">
        <v>69</v>
      </c>
      <c r="C46" s="15" t="s">
        <v>61</v>
      </c>
      <c r="D46" s="15" t="s">
        <v>62</v>
      </c>
      <c r="E46" s="15" t="s">
        <v>49</v>
      </c>
      <c r="F46" s="15" t="s">
        <v>50</v>
      </c>
      <c r="G46" s="15" t="s">
        <v>51</v>
      </c>
      <c r="H46" s="22">
        <v>121</v>
      </c>
      <c r="I46" s="22">
        <v>120</v>
      </c>
      <c r="J46" s="22">
        <f>ROUNDDOWN(5*H46/100, 0)</f>
      </c>
      <c r="K46" s="22">
        <f>IF(H46-I46=0,0,IF(H46-I46&gt;J46,H46-I46-J46,IF(I46-H46&gt;J46,H46-I46-J46,0)))</f>
      </c>
      <c r="L46" s="15" t="s">
        <v>70</v>
      </c>
      <c r="M46" s="15"/>
    </row>
    <row r="47" ht="60" customHeight="1">
      <c r="A47" s="17" t="s">
        <v>71</v>
      </c>
      <c r="B47" s="15" t="s">
        <v>60</v>
      </c>
      <c r="C47" s="15" t="s">
        <v>47</v>
      </c>
      <c r="D47" s="15" t="s">
        <v>62</v>
      </c>
      <c r="E47" s="15" t="s">
        <v>49</v>
      </c>
      <c r="F47" s="15" t="s">
        <v>50</v>
      </c>
      <c r="G47" s="15" t="s">
        <v>51</v>
      </c>
      <c r="H47" s="22">
        <v>78</v>
      </c>
      <c r="I47" s="22">
        <v>73</v>
      </c>
      <c r="J47" s="22">
        <f>ROUNDDOWN(5*H47/100, 0)</f>
      </c>
      <c r="K47" s="22">
        <f>IF(H47-I47=0,0,IF(H47-I47&gt;J47,H47-I47-J47,IF(I47-H47&gt;J47,H47-I47-J47,0)))</f>
      </c>
      <c r="L47" s="15" t="s">
        <v>70</v>
      </c>
      <c r="M47" s="15"/>
    </row>
    <row r="48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5:P25"/>
    <mergeCell ref="A27:C27"/>
    <mergeCell ref="D27:J27"/>
    <mergeCell ref="K27:M27"/>
    <mergeCell ref="N27:P27"/>
    <mergeCell ref="A29:C29"/>
    <mergeCell ref="D29:J29"/>
    <mergeCell ref="A31:P31"/>
    <mergeCell ref="A32:P32"/>
    <mergeCell ref="A33:A35"/>
    <mergeCell ref="B33:C33"/>
    <mergeCell ref="E33:L33"/>
    <mergeCell ref="B34:C35"/>
    <mergeCell ref="D34:D35"/>
    <mergeCell ref="E34:E35"/>
    <mergeCell ref="F34:G34"/>
    <mergeCell ref="H34:H35"/>
    <mergeCell ref="I34:I35"/>
    <mergeCell ref="J34:J35"/>
    <mergeCell ref="K34:K35"/>
    <mergeCell ref="L34:L35"/>
    <mergeCell ref="B36:C36"/>
    <mergeCell ref="A38:P38"/>
    <mergeCell ref="A39:A41"/>
    <mergeCell ref="B39:C39"/>
    <mergeCell ref="E39:L39"/>
    <mergeCell ref="M39:M41"/>
    <mergeCell ref="B40:C41"/>
    <mergeCell ref="D40:D41"/>
    <mergeCell ref="E40:E41"/>
    <mergeCell ref="F40:G40"/>
    <mergeCell ref="H40:H41"/>
    <mergeCell ref="I40:I41"/>
    <mergeCell ref="J40:J41"/>
    <mergeCell ref="K40:K41"/>
    <mergeCell ref="L40:L41"/>
    <mergeCell ref="B42:C42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72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80" customHeight="1">
      <c r="A5" s="19" t="s">
        <v>73</v>
      </c>
      <c r="B5" s="19"/>
      <c r="C5" s="19"/>
      <c r="D5" s="17" t="s">
        <v>74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75</v>
      </c>
      <c r="O5" s="15"/>
      <c r="P5" s="15"/>
    </row>
    <row r="6" ht="20" customHeight="1">
</row>
    <row r="7" ht="20" customHeight="1">
      <c r="A7" s="19" t="s">
        <v>76</v>
      </c>
      <c r="B7" s="19"/>
      <c r="C7" s="19"/>
      <c r="D7" s="17" t="s">
        <v>77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78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79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80</v>
      </c>
      <c r="C11" s="15"/>
      <c r="D11" s="15" t="s">
        <v>81</v>
      </c>
      <c r="E11" s="15" t="s">
        <v>82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83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80</v>
      </c>
      <c r="C17" s="15"/>
      <c r="D17" s="15" t="s">
        <v>81</v>
      </c>
      <c r="E17" s="15" t="s">
        <v>84</v>
      </c>
      <c r="F17" s="15"/>
      <c r="G17" s="15"/>
      <c r="H17" s="15"/>
      <c r="I17" s="15"/>
      <c r="J17" s="15"/>
      <c r="K17" s="15"/>
      <c r="L17" s="15"/>
      <c r="M17" s="15" t="s">
        <v>85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86</v>
      </c>
      <c r="B21" s="15"/>
      <c r="C21" s="15"/>
      <c r="D21" s="15"/>
      <c r="E21" s="15" t="s">
        <v>87</v>
      </c>
      <c r="F21" s="15" t="s">
        <v>88</v>
      </c>
      <c r="G21" s="15" t="s">
        <v>89</v>
      </c>
      <c r="H21" s="22">
        <v>1</v>
      </c>
      <c r="I21" s="22">
        <v>1</v>
      </c>
      <c r="J21" s="22">
        <f>ROUNDDOWN(0*H21/100,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0" customHeight="1">
</row>
    <row r="25" ht="30" customHeight="1">
      <c r="A25" s="24" t="s">
        <v>90</v>
      </c>
      <c r="B25" s="25" t="s">
        <v>91</v>
      </c>
      <c r="C25" s="28" t="s">
        <v>91</v>
      </c>
      <c r="D25" s="28"/>
    </row>
    <row r="26" ht="20" customHeight="1">
      <c r="A26" s="0"/>
      <c r="B26" s="26" t="s">
        <v>92</v>
      </c>
      <c r="C26" s="26" t="s">
        <v>93</v>
      </c>
      <c r="D26" s="26" t="s">
        <v>94</v>
      </c>
    </row>
    <row r="27" ht="20" customHeight="1">
</row>
    <row r="28" ht="20" customHeight="1">
      <c r="A28" s="0"/>
      <c r="B28" s="24" t="s">
        <v>95</v>
      </c>
      <c r="C28" s="24"/>
      <c r="D28" s="24"/>
    </row>
    <row r="29" ht="20" customHeight="1">
</row>
    <row r="30" ht="20" customHeight="1">
      <c r="A30" s="4" t="s">
        <v>96</v>
      </c>
      <c r="B30" s="4"/>
      <c r="C30" s="4"/>
    </row>
    <row r="31" ht="20" customHeight="1">
      <c r="A31" s="5" t="s">
        <v>97</v>
      </c>
      <c r="B31" s="5"/>
      <c r="C31" s="5"/>
    </row>
    <row r="32" ht="20" customHeight="1">
      <c r="A32" s="5" t="s">
        <v>98</v>
      </c>
      <c r="B32" s="5"/>
      <c r="C32" s="5"/>
    </row>
    <row r="33" ht="20" customHeight="1">
      <c r="A33" s="5" t="s">
        <v>99</v>
      </c>
      <c r="B33" s="5"/>
      <c r="C33" s="5"/>
    </row>
    <row r="34" ht="20" customHeight="1">
      <c r="A34" s="5" t="s">
        <v>100</v>
      </c>
      <c r="B34" s="5"/>
      <c r="C34" s="5"/>
    </row>
    <row r="35" ht="20" customHeight="1">
      <c r="A35" s="5" t="s">
        <v>101</v>
      </c>
      <c r="B35" s="5"/>
      <c r="C35" s="5"/>
    </row>
    <row r="36" ht="20" customHeight="1">
      <c r="A36" s="6" t="s">
        <v>102</v>
      </c>
      <c r="B36" s="6"/>
      <c r="C36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