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<sst xmlns="http://schemas.openxmlformats.org/spreadsheetml/2006/main">
  <si>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</si>
  <si>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681-п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</si>
  <si>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</si>
  <si>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</si>
  <si>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</si>
  <si>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</si>
  <si>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Южский технологический колледж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</si>
  <si>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</si>
  <si>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</si>
  <si>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</si>
  <si>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</si>
  <si>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242Ц6838</t>
  </si>
  <si>
    <t>образование профессиональное среднее
обучение профессиональное
</t>
  </si>
  <si>
    <t>По ОКВЭД</t>
  </si>
  <si>
    <t>85.21 
85.30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</si>
  <si>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</si>
  <si>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</si>
  <si>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</si>
  <si>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</si>
  <si>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</si>
  <si>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</si>
  <si>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</si>
  <si>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</si>
  <si>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</si>
  <si>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</si>
  <si>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</si>
  <si>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</si>
  <si>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</si>
  <si>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</si>
  <si>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</si>
  <si>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</si>
  <si>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</si>
  <si>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</si>
  <si>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</si>
  <si>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</si>
  <si>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</si>
  <si>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</si>
  <si>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</si>
  <si>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</si>
  <si>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</si>
  <si>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</si>
  <si>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</si>
  <si>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</si>
  <si>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</si>
  <si>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</si>
  <si>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852101О.99.0.ББ28НЮ56000</t>
  </si>
  <si>
    <t>29.02.04 Конструирование, моделирование и технология швейных изделий</t>
  </si>
  <si>
    <t>Среднее общее образование</t>
  </si>
  <si>
    <t>Заочная</t>
  </si>
  <si>
    <t>Численность обучающихся</t>
  </si>
  <si>
    <t>Человек</t>
  </si>
  <si>
    <t>792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</si>
  <si>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</si>
  <si>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</si>
  <si>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</si>
  <si>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852101О.99.0.ББ29МР52000</t>
  </si>
  <si>
    <t>29.01.08 Оператор швейного оборудования</t>
  </si>
  <si>
    <t>Основное общее образование</t>
  </si>
  <si>
    <t>Очная</t>
  </si>
  <si>
    <t>отчисление 1 человека по собственному желанию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</si>
  <si>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</si>
  <si>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</si>
  <si>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</si>
  <si>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</si>
  <si>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</si>
  <si>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</si>
  <si>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</si>
  <si>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</si>
  <si>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</si>
  <si>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4</t>
  </si>
  <si>
    <t>БО83</t>
  </si>
  <si>
    <t>852100О.99.0.БО83АС56000</t>
  </si>
  <si>
    <t>08.01.24 Мастер столярно-плотничных, паркетных и стекольных работ</t>
  </si>
  <si>
    <t>Отчислен по собственному желанию</t>
  </si>
  <si>
    <t>852100О.99.0.БО83БГ68000</t>
  </si>
  <si>
    <t>09.01.03 Оператор информационных систем и ресурсов</t>
  </si>
  <si>
    <t>852100О.99.0.БО83ВУ88000</t>
  </si>
  <si>
    <t>13.01.10 Электромонтер по ремонту и обслуживанию электрооборудования (по отраслям)</t>
  </si>
  <si>
    <t>РАЗДЕЛ 5</t>
  </si>
  <si>
    <t>БО84</t>
  </si>
  <si>
    <t>852100О.99.0.БО84РМ52000</t>
  </si>
  <si>
    <t>38.02.05 Товароведение и экспертиза качества потребительских товаров</t>
  </si>
  <si>
    <t>852100О.99.0.БО84НМ04000</t>
  </si>
  <si>
    <t>29.02.10 Конструирование, моделирование и технология изготовления изделий легкой промышленности (по видам)</t>
  </si>
  <si>
    <t>1 человек отчислен по собственному желанию и 1 человек в связи со смертью</t>
  </si>
  <si>
    <t>852100О.99.0.БО84ЦХ64000</t>
  </si>
  <si>
    <t>38.02.08 Торговое дело</t>
  </si>
  <si>
    <t>ЧАСТЬ 2. Сведения о выполняемых работах</t>
  </si>
  <si>
    <t>Раздел 1</t>
  </si>
  <si>
    <t>1. Наименование государственной работы</t>
  </si>
  <si>
    <t>Уникальный номер по базовому (отраслевому) перечню</t>
  </si>
  <si>
    <t>2. Категории потребителей государственной работы</t>
  </si>
  <si>
    <t>3. Сведения о фактическом достижении показателей, характеризующие объем и (или) качество работы</t>
  </si>
  <si>
    <t>3.1. Сведения о фактическом достижении показателей, характеризующие качество работы</t>
  </si>
  <si>
    <t>Показатель, характеризующий содержание государственной работы</t>
  </si>
  <si>
    <t>Показатель, характеризующий условия (формы) оказания государственной работы</t>
  </si>
  <si>
    <t>Показатель качества государственной работы</t>
  </si>
  <si>
    <t>3.2. Показатели, характеризующие объем государственной работы</t>
  </si>
  <si>
    <t>Показатель объема государственной работы</t>
  </si>
  <si>
    <t>Среднегодовой размер платы (цена, тариф), руб./ед. объема работы</t>
  </si>
  <si>
    <t>Средний размер платы (цена, тариф)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</si>
  <si>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</si>
  <si>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</si>
  <si>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</si>
  <si>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</si>
  <si>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</si>
  <si>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</si>
  <si>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</si>
  <si>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Белик Елена Васильевна</t>
  </si>
  <si>
    <t>Должность: Директор</t>
  </si>
  <si>
    <t>Действует c 09.10.2024 09:48:33 по: 02.01.2026 09:48:33</t>
  </si>
  <si>
    <t>Серийный номер: C41F3F566203437BEBC57265A8869A0C2BDBF5DF</t>
  </si>
  <si>
    <t>Издатель: Федеральное казначейство</t>
  </si>
  <si>
    <t>Время подписания: 09.12.2025 16:23:14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</si>
</sst>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9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8</v>
      </c>
      <c r="I21" s="22">
        <v>8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5" customHeight="1">
      <c r="A23" s="20" t="s">
        <v>52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53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54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26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 ht="75" customHeight="1">
      <c r="A41" s="17" t="s">
        <v>55</v>
      </c>
      <c r="B41" s="15" t="s">
        <v>56</v>
      </c>
      <c r="C41" s="15" t="s">
        <v>57</v>
      </c>
      <c r="D41" s="15" t="s">
        <v>58</v>
      </c>
      <c r="E41" s="15" t="s">
        <v>49</v>
      </c>
      <c r="F41" s="15" t="s">
        <v>50</v>
      </c>
      <c r="G41" s="15" t="s">
        <v>51</v>
      </c>
      <c r="H41" s="22">
        <v>12</v>
      </c>
      <c r="I41" s="22">
        <v>11</v>
      </c>
      <c r="J41" s="22">
        <f>ROUNDDOWN(10*H41/100, 0)</f>
      </c>
      <c r="K41" s="22">
        <f>IF(H41-I41=0,0,IF(H41-I41&gt;J41,H41-I41-J41,IF(I41-H41&gt;J41,H41-I41-J41,0)))</f>
      </c>
      <c r="L41" s="15" t="s">
        <v>59</v>
      </c>
      <c r="M41" s="15"/>
    </row>
    <row r="42" ht="20" customHeight="1">
</row>
    <row r="43" ht="25" customHeight="1">
      <c r="A43" s="20" t="s">
        <v>60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ht="20" customHeight="1">
</row>
    <row r="45" ht="40" customHeight="1">
      <c r="A45" s="19" t="s">
        <v>21</v>
      </c>
      <c r="B45" s="19"/>
      <c r="C45" s="19"/>
      <c r="D45" s="17" t="s">
        <v>61</v>
      </c>
      <c r="E45" s="17"/>
      <c r="F45" s="17"/>
      <c r="G45" s="17"/>
      <c r="H45" s="17"/>
      <c r="I45" s="17"/>
      <c r="J45" s="17"/>
      <c r="K45" s="21" t="s">
        <v>23</v>
      </c>
      <c r="L45" s="21"/>
      <c r="M45" s="21"/>
      <c r="N45" s="15" t="s">
        <v>62</v>
      </c>
      <c r="O45" s="15"/>
      <c r="P45" s="15"/>
    </row>
    <row r="46" ht="20" customHeight="1">
</row>
    <row r="47" ht="20" customHeight="1">
      <c r="A47" s="19" t="s">
        <v>25</v>
      </c>
      <c r="B47" s="19"/>
      <c r="C47" s="19"/>
      <c r="D47" s="17" t="s">
        <v>63</v>
      </c>
      <c r="E47" s="17"/>
      <c r="F47" s="17"/>
      <c r="G47" s="17"/>
      <c r="H47" s="17"/>
      <c r="I47" s="17"/>
      <c r="J47" s="17"/>
    </row>
    <row r="48" ht="20" customHeight="1">
</row>
    <row r="49" ht="20" customHeight="1">
      <c r="A49" s="19" t="s">
        <v>27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ht="20" customHeight="1">
      <c r="A50" s="19" t="s">
        <v>28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ht="40" customHeight="1">
      <c r="A51" s="15" t="s">
        <v>29</v>
      </c>
      <c r="B51" s="15" t="s">
        <v>30</v>
      </c>
      <c r="C51" s="15"/>
      <c r="D51" s="15" t="s">
        <v>31</v>
      </c>
      <c r="E51" s="15" t="s">
        <v>32</v>
      </c>
      <c r="F51" s="15"/>
      <c r="G51" s="15"/>
      <c r="H51" s="15"/>
      <c r="I51" s="15"/>
      <c r="J51" s="15"/>
      <c r="K51" s="15"/>
      <c r="L51" s="15"/>
    </row>
    <row r="52" ht="30" customHeight="1">
      <c r="A52" s="15"/>
      <c r="B52" s="15" t="s">
        <v>33</v>
      </c>
      <c r="C52" s="15"/>
      <c r="D52" s="15" t="s">
        <v>33</v>
      </c>
      <c r="E52" s="15" t="s">
        <v>33</v>
      </c>
      <c r="F52" s="15" t="s">
        <v>34</v>
      </c>
      <c r="G52" s="15"/>
      <c r="H52" s="15" t="s">
        <v>35</v>
      </c>
      <c r="I52" s="15" t="s">
        <v>36</v>
      </c>
      <c r="J52" s="15" t="s">
        <v>37</v>
      </c>
      <c r="K52" s="15" t="s">
        <v>38</v>
      </c>
      <c r="L52" s="15" t="s">
        <v>39</v>
      </c>
    </row>
    <row r="53" ht="30" customHeight="1">
      <c r="A53" s="15"/>
      <c r="B53" s="15"/>
      <c r="C53" s="0"/>
      <c r="D53" s="15"/>
      <c r="E53" s="15"/>
      <c r="F53" s="15" t="s">
        <v>40</v>
      </c>
      <c r="G53" s="15" t="s">
        <v>41</v>
      </c>
      <c r="H53" s="15"/>
      <c r="I53" s="15"/>
      <c r="J53" s="15"/>
      <c r="K53" s="15"/>
      <c r="L53" s="15"/>
    </row>
    <row r="54" ht="20" customHeight="1">
      <c r="A54" s="15">
        <v>1</v>
      </c>
      <c r="B54" s="15">
        <v>2</v>
      </c>
      <c r="C54" s="15"/>
      <c r="D54" s="15">
        <v>3</v>
      </c>
      <c r="E54" s="15">
        <v>4</v>
      </c>
      <c r="F54" s="15">
        <v>5</v>
      </c>
      <c r="G54" s="15">
        <v>6</v>
      </c>
      <c r="H54" s="15">
        <v>7</v>
      </c>
      <c r="I54" s="15">
        <v>8</v>
      </c>
      <c r="J54" s="15">
        <v>9</v>
      </c>
      <c r="K54" s="15">
        <v>10</v>
      </c>
      <c r="L54" s="15">
        <v>11</v>
      </c>
    </row>
    <row r="55" ht="20" customHeight="1">
</row>
    <row r="56" ht="20" customHeight="1">
      <c r="A56" s="19" t="s">
        <v>42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43</v>
      </c>
      <c r="F57" s="15"/>
      <c r="G57" s="15"/>
      <c r="H57" s="15"/>
      <c r="I57" s="15"/>
      <c r="J57" s="15"/>
      <c r="K57" s="15"/>
      <c r="L57" s="15"/>
      <c r="M57" s="15" t="s">
        <v>44</v>
      </c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  <c r="M58" s="15"/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  <c r="M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  <c r="M60" s="15">
        <v>12</v>
      </c>
    </row>
    <row r="61">
      <c r="A61" s="17" t="s">
        <v>64</v>
      </c>
      <c r="B61" s="15" t="s">
        <v>65</v>
      </c>
      <c r="C61" s="15" t="s">
        <v>65</v>
      </c>
      <c r="D61" s="15" t="s">
        <v>58</v>
      </c>
      <c r="E61" s="15" t="s">
        <v>66</v>
      </c>
      <c r="F61" s="15" t="s">
        <v>67</v>
      </c>
      <c r="G61" s="15" t="s">
        <v>68</v>
      </c>
      <c r="H61" s="22">
        <v>44280</v>
      </c>
      <c r="I61" s="22">
        <v>44280</v>
      </c>
      <c r="J61" s="22">
        <f>ROUNDDOWN(5*H61/100, 0)</f>
      </c>
      <c r="K61" s="22">
        <f>IF(H61-I61=0,0,IF(H61-I61&gt;J61,H61-I61-J61,IF(I61-H61&gt;J61,H61-I61-J61,0)))</f>
      </c>
      <c r="L61" s="15"/>
      <c r="M61" s="15"/>
    </row>
    <row r="62" ht="20" customHeight="1">
</row>
    <row r="63" ht="25" customHeight="1">
      <c r="A63" s="20" t="s">
        <v>69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ht="20" customHeight="1">
</row>
    <row r="65" ht="40" customHeight="1">
      <c r="A65" s="19" t="s">
        <v>21</v>
      </c>
      <c r="B65" s="19"/>
      <c r="C65" s="19"/>
      <c r="D65" s="17" t="s">
        <v>53</v>
      </c>
      <c r="E65" s="17"/>
      <c r="F65" s="17"/>
      <c r="G65" s="17"/>
      <c r="H65" s="17"/>
      <c r="I65" s="17"/>
      <c r="J65" s="17"/>
      <c r="K65" s="21" t="s">
        <v>23</v>
      </c>
      <c r="L65" s="21"/>
      <c r="M65" s="21"/>
      <c r="N65" s="15" t="s">
        <v>70</v>
      </c>
      <c r="O65" s="15"/>
      <c r="P65" s="15"/>
    </row>
    <row r="66" ht="20" customHeight="1">
</row>
    <row r="67" ht="20" customHeight="1">
      <c r="A67" s="19" t="s">
        <v>25</v>
      </c>
      <c r="B67" s="19"/>
      <c r="C67" s="19"/>
      <c r="D67" s="17" t="s">
        <v>26</v>
      </c>
      <c r="E67" s="17"/>
      <c r="F67" s="17"/>
      <c r="G67" s="17"/>
      <c r="H67" s="17"/>
      <c r="I67" s="17"/>
      <c r="J67" s="17"/>
    </row>
    <row r="68" ht="20" customHeight="1">
</row>
    <row r="69" ht="20" customHeight="1">
      <c r="A69" s="19" t="s">
        <v>27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ht="20" customHeight="1">
      <c r="A70" s="19" t="s">
        <v>28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ht="40" customHeight="1">
      <c r="A71" s="15" t="s">
        <v>29</v>
      </c>
      <c r="B71" s="15" t="s">
        <v>30</v>
      </c>
      <c r="C71" s="15"/>
      <c r="D71" s="15" t="s">
        <v>31</v>
      </c>
      <c r="E71" s="15" t="s">
        <v>32</v>
      </c>
      <c r="F71" s="15"/>
      <c r="G71" s="15"/>
      <c r="H71" s="15"/>
      <c r="I71" s="15"/>
      <c r="J71" s="15"/>
      <c r="K71" s="15"/>
      <c r="L71" s="15"/>
    </row>
    <row r="72" ht="30" customHeight="1">
      <c r="A72" s="15"/>
      <c r="B72" s="15" t="s">
        <v>33</v>
      </c>
      <c r="C72" s="15"/>
      <c r="D72" s="15" t="s">
        <v>33</v>
      </c>
      <c r="E72" s="15" t="s">
        <v>33</v>
      </c>
      <c r="F72" s="15" t="s">
        <v>34</v>
      </c>
      <c r="G72" s="15"/>
      <c r="H72" s="15" t="s">
        <v>35</v>
      </c>
      <c r="I72" s="15" t="s">
        <v>36</v>
      </c>
      <c r="J72" s="15" t="s">
        <v>37</v>
      </c>
      <c r="K72" s="15" t="s">
        <v>38</v>
      </c>
      <c r="L72" s="15" t="s">
        <v>39</v>
      </c>
    </row>
    <row r="73" ht="30" customHeight="1">
      <c r="A73" s="15"/>
      <c r="B73" s="15"/>
      <c r="C73" s="0"/>
      <c r="D73" s="15"/>
      <c r="E73" s="15"/>
      <c r="F73" s="15" t="s">
        <v>40</v>
      </c>
      <c r="G73" s="15" t="s">
        <v>41</v>
      </c>
      <c r="H73" s="15"/>
      <c r="I73" s="15"/>
      <c r="J73" s="15"/>
      <c r="K73" s="15"/>
      <c r="L73" s="15"/>
    </row>
    <row r="74" ht="20" customHeight="1">
      <c r="A74" s="15">
        <v>1</v>
      </c>
      <c r="B74" s="15">
        <v>2</v>
      </c>
      <c r="C74" s="15"/>
      <c r="D74" s="15">
        <v>3</v>
      </c>
      <c r="E74" s="15">
        <v>4</v>
      </c>
      <c r="F74" s="15">
        <v>5</v>
      </c>
      <c r="G74" s="15">
        <v>6</v>
      </c>
      <c r="H74" s="15">
        <v>7</v>
      </c>
      <c r="I74" s="15">
        <v>8</v>
      </c>
      <c r="J74" s="15">
        <v>9</v>
      </c>
      <c r="K74" s="15">
        <v>10</v>
      </c>
      <c r="L74" s="15">
        <v>11</v>
      </c>
    </row>
    <row r="75" ht="20" customHeight="1">
</row>
    <row r="76" ht="20" customHeight="1">
      <c r="A76" s="19" t="s">
        <v>42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ht="40" customHeight="1">
      <c r="A77" s="15" t="s">
        <v>29</v>
      </c>
      <c r="B77" s="15" t="s">
        <v>30</v>
      </c>
      <c r="C77" s="15"/>
      <c r="D77" s="15" t="s">
        <v>31</v>
      </c>
      <c r="E77" s="15" t="s">
        <v>43</v>
      </c>
      <c r="F77" s="15"/>
      <c r="G77" s="15"/>
      <c r="H77" s="15"/>
      <c r="I77" s="15"/>
      <c r="J77" s="15"/>
      <c r="K77" s="15"/>
      <c r="L77" s="15"/>
      <c r="M77" s="15" t="s">
        <v>44</v>
      </c>
    </row>
    <row r="78" ht="30" customHeight="1">
      <c r="A78" s="15"/>
      <c r="B78" s="15" t="s">
        <v>33</v>
      </c>
      <c r="C78" s="15"/>
      <c r="D78" s="15" t="s">
        <v>33</v>
      </c>
      <c r="E78" s="15" t="s">
        <v>33</v>
      </c>
      <c r="F78" s="15" t="s">
        <v>34</v>
      </c>
      <c r="G78" s="15"/>
      <c r="H78" s="15" t="s">
        <v>35</v>
      </c>
      <c r="I78" s="15" t="s">
        <v>36</v>
      </c>
      <c r="J78" s="15" t="s">
        <v>37</v>
      </c>
      <c r="K78" s="15" t="s">
        <v>38</v>
      </c>
      <c r="L78" s="15" t="s">
        <v>39</v>
      </c>
      <c r="M78" s="15"/>
    </row>
    <row r="79" ht="30" customHeight="1">
      <c r="A79" s="15"/>
      <c r="B79" s="15"/>
      <c r="C79" s="0"/>
      <c r="D79" s="15"/>
      <c r="E79" s="15"/>
      <c r="F79" s="15" t="s">
        <v>40</v>
      </c>
      <c r="G79" s="15" t="s">
        <v>41</v>
      </c>
      <c r="H79" s="15"/>
      <c r="I79" s="15"/>
      <c r="J79" s="15"/>
      <c r="K79" s="15"/>
      <c r="L79" s="15"/>
      <c r="M79" s="15"/>
    </row>
    <row r="80" ht="20" customHeight="1">
      <c r="A80" s="15">
        <v>1</v>
      </c>
      <c r="B80" s="15">
        <v>2</v>
      </c>
      <c r="C80" s="15"/>
      <c r="D80" s="15">
        <v>3</v>
      </c>
      <c r="E80" s="15">
        <v>4</v>
      </c>
      <c r="F80" s="15">
        <v>5</v>
      </c>
      <c r="G80" s="15">
        <v>6</v>
      </c>
      <c r="H80" s="15">
        <v>7</v>
      </c>
      <c r="I80" s="15">
        <v>8</v>
      </c>
      <c r="J80" s="15">
        <v>9</v>
      </c>
      <c r="K80" s="15">
        <v>10</v>
      </c>
      <c r="L80" s="15">
        <v>11</v>
      </c>
      <c r="M80" s="15">
        <v>12</v>
      </c>
    </row>
    <row r="81" ht="60" customHeight="1">
      <c r="A81" s="17" t="s">
        <v>71</v>
      </c>
      <c r="B81" s="15" t="s">
        <v>72</v>
      </c>
      <c r="C81" s="15" t="s">
        <v>57</v>
      </c>
      <c r="D81" s="15" t="s">
        <v>58</v>
      </c>
      <c r="E81" s="15" t="s">
        <v>49</v>
      </c>
      <c r="F81" s="15" t="s">
        <v>50</v>
      </c>
      <c r="G81" s="15" t="s">
        <v>51</v>
      </c>
      <c r="H81" s="22">
        <v>37</v>
      </c>
      <c r="I81" s="22">
        <v>36</v>
      </c>
      <c r="J81" s="22">
        <f>ROUNDDOWN(10*H81/100, 0)</f>
      </c>
      <c r="K81" s="22">
        <f>IF(H81-I81=0,0,IF(H81-I81&gt;J81,H81-I81-J81,IF(I81-H81&gt;J81,H81-I81-J81,0)))</f>
      </c>
      <c r="L81" s="15" t="s">
        <v>73</v>
      </c>
      <c r="M81" s="15"/>
    </row>
    <row r="82">
      <c r="A82" s="17" t="s">
        <v>74</v>
      </c>
      <c r="B82" s="15" t="s">
        <v>75</v>
      </c>
      <c r="C82" s="15" t="s">
        <v>57</v>
      </c>
      <c r="D82" s="15" t="s">
        <v>58</v>
      </c>
      <c r="E82" s="15" t="s">
        <v>49</v>
      </c>
      <c r="F82" s="15" t="s">
        <v>50</v>
      </c>
      <c r="G82" s="15" t="s">
        <v>51</v>
      </c>
      <c r="H82" s="22">
        <v>27</v>
      </c>
      <c r="I82" s="22">
        <v>27</v>
      </c>
      <c r="J82" s="22">
        <f>ROUNDDOWN(10*H82/100, 0)</f>
      </c>
      <c r="K82" s="22">
        <f>IF(H82-I82=0,0,IF(H82-I82&gt;J82,H82-I82-J82,IF(I82-H82&gt;J82,H82-I82-J82,0)))</f>
      </c>
      <c r="L82" s="15"/>
      <c r="M82" s="15"/>
    </row>
    <row r="83">
      <c r="A83" s="17" t="s">
        <v>76</v>
      </c>
      <c r="B83" s="15" t="s">
        <v>77</v>
      </c>
      <c r="C83" s="15" t="s">
        <v>57</v>
      </c>
      <c r="D83" s="15" t="s">
        <v>58</v>
      </c>
      <c r="E83" s="15" t="s">
        <v>49</v>
      </c>
      <c r="F83" s="15" t="s">
        <v>50</v>
      </c>
      <c r="G83" s="15" t="s">
        <v>51</v>
      </c>
      <c r="H83" s="22">
        <v>50</v>
      </c>
      <c r="I83" s="22">
        <v>50</v>
      </c>
      <c r="J83" s="22">
        <f>ROUNDDOWN(10*H83/100, 0)</f>
      </c>
      <c r="K83" s="22">
        <f>IF(H83-I83=0,0,IF(H83-I83&gt;J83,H83-I83-J83,IF(I83-H83&gt;J83,H83-I83-J83,0)))</f>
      </c>
      <c r="L83" s="15"/>
      <c r="M83" s="15"/>
    </row>
    <row r="84" ht="20" customHeight="1">
</row>
    <row r="85" ht="25" customHeight="1">
      <c r="A85" s="20" t="s">
        <v>78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</row>
    <row r="86" ht="20" customHeight="1">
</row>
    <row r="87" ht="40" customHeight="1">
      <c r="A87" s="19" t="s">
        <v>21</v>
      </c>
      <c r="B87" s="19"/>
      <c r="C87" s="19"/>
      <c r="D87" s="17" t="s">
        <v>22</v>
      </c>
      <c r="E87" s="17"/>
      <c r="F87" s="17"/>
      <c r="G87" s="17"/>
      <c r="H87" s="17"/>
      <c r="I87" s="17"/>
      <c r="J87" s="17"/>
      <c r="K87" s="21" t="s">
        <v>23</v>
      </c>
      <c r="L87" s="21"/>
      <c r="M87" s="21"/>
      <c r="N87" s="15" t="s">
        <v>79</v>
      </c>
      <c r="O87" s="15"/>
      <c r="P87" s="15"/>
    </row>
    <row r="88" ht="20" customHeight="1">
</row>
    <row r="89" ht="20" customHeight="1">
      <c r="A89" s="19" t="s">
        <v>25</v>
      </c>
      <c r="B89" s="19"/>
      <c r="C89" s="19"/>
      <c r="D89" s="17" t="s">
        <v>26</v>
      </c>
      <c r="E89" s="17"/>
      <c r="F89" s="17"/>
      <c r="G89" s="17"/>
      <c r="H89" s="17"/>
      <c r="I89" s="17"/>
      <c r="J89" s="17"/>
    </row>
    <row r="90" ht="20" customHeight="1">
</row>
    <row r="91" ht="20" customHeight="1">
      <c r="A91" s="19" t="s">
        <v>27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</row>
    <row r="92" ht="20" customHeight="1">
      <c r="A92" s="19" t="s">
        <v>28</v>
      </c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</row>
    <row r="93" ht="40" customHeight="1">
      <c r="A93" s="15" t="s">
        <v>29</v>
      </c>
      <c r="B93" s="15" t="s">
        <v>30</v>
      </c>
      <c r="C93" s="15"/>
      <c r="D93" s="15" t="s">
        <v>31</v>
      </c>
      <c r="E93" s="15" t="s">
        <v>32</v>
      </c>
      <c r="F93" s="15"/>
      <c r="G93" s="15"/>
      <c r="H93" s="15"/>
      <c r="I93" s="15"/>
      <c r="J93" s="15"/>
      <c r="K93" s="15"/>
      <c r="L93" s="15"/>
    </row>
    <row r="94" ht="30" customHeight="1">
      <c r="A94" s="15"/>
      <c r="B94" s="15" t="s">
        <v>33</v>
      </c>
      <c r="C94" s="15"/>
      <c r="D94" s="15" t="s">
        <v>33</v>
      </c>
      <c r="E94" s="15" t="s">
        <v>33</v>
      </c>
      <c r="F94" s="15" t="s">
        <v>34</v>
      </c>
      <c r="G94" s="15"/>
      <c r="H94" s="15" t="s">
        <v>35</v>
      </c>
      <c r="I94" s="15" t="s">
        <v>36</v>
      </c>
      <c r="J94" s="15" t="s">
        <v>37</v>
      </c>
      <c r="K94" s="15" t="s">
        <v>38</v>
      </c>
      <c r="L94" s="15" t="s">
        <v>39</v>
      </c>
    </row>
    <row r="95" ht="30" customHeight="1">
      <c r="A95" s="15"/>
      <c r="B95" s="15"/>
      <c r="C95" s="0"/>
      <c r="D95" s="15"/>
      <c r="E95" s="15"/>
      <c r="F95" s="15" t="s">
        <v>40</v>
      </c>
      <c r="G95" s="15" t="s">
        <v>41</v>
      </c>
      <c r="H95" s="15"/>
      <c r="I95" s="15"/>
      <c r="J95" s="15"/>
      <c r="K95" s="15"/>
      <c r="L95" s="15"/>
    </row>
    <row r="96" ht="20" customHeight="1">
      <c r="A96" s="15">
        <v>1</v>
      </c>
      <c r="B96" s="15">
        <v>2</v>
      </c>
      <c r="C96" s="15"/>
      <c r="D96" s="15">
        <v>3</v>
      </c>
      <c r="E96" s="15">
        <v>4</v>
      </c>
      <c r="F96" s="15">
        <v>5</v>
      </c>
      <c r="G96" s="15">
        <v>6</v>
      </c>
      <c r="H96" s="15">
        <v>7</v>
      </c>
      <c r="I96" s="15">
        <v>8</v>
      </c>
      <c r="J96" s="15">
        <v>9</v>
      </c>
      <c r="K96" s="15">
        <v>10</v>
      </c>
      <c r="L96" s="15">
        <v>11</v>
      </c>
    </row>
    <row r="97" ht="20" customHeight="1">
</row>
    <row r="98" ht="20" customHeight="1">
      <c r="A98" s="19" t="s">
        <v>42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</row>
    <row r="99" ht="40" customHeight="1">
      <c r="A99" s="15" t="s">
        <v>29</v>
      </c>
      <c r="B99" s="15" t="s">
        <v>30</v>
      </c>
      <c r="C99" s="15"/>
      <c r="D99" s="15" t="s">
        <v>31</v>
      </c>
      <c r="E99" s="15" t="s">
        <v>43</v>
      </c>
      <c r="F99" s="15"/>
      <c r="G99" s="15"/>
      <c r="H99" s="15"/>
      <c r="I99" s="15"/>
      <c r="J99" s="15"/>
      <c r="K99" s="15"/>
      <c r="L99" s="15"/>
      <c r="M99" s="15" t="s">
        <v>44</v>
      </c>
    </row>
    <row r="100" ht="30" customHeight="1">
      <c r="A100" s="15"/>
      <c r="B100" s="15" t="s">
        <v>33</v>
      </c>
      <c r="C100" s="15"/>
      <c r="D100" s="15" t="s">
        <v>33</v>
      </c>
      <c r="E100" s="15" t="s">
        <v>33</v>
      </c>
      <c r="F100" s="15" t="s">
        <v>34</v>
      </c>
      <c r="G100" s="15"/>
      <c r="H100" s="15" t="s">
        <v>35</v>
      </c>
      <c r="I100" s="15" t="s">
        <v>36</v>
      </c>
      <c r="J100" s="15" t="s">
        <v>37</v>
      </c>
      <c r="K100" s="15" t="s">
        <v>38</v>
      </c>
      <c r="L100" s="15" t="s">
        <v>39</v>
      </c>
      <c r="M100" s="15"/>
    </row>
    <row r="101" ht="30" customHeight="1">
      <c r="A101" s="15"/>
      <c r="B101" s="15"/>
      <c r="C101" s="0"/>
      <c r="D101" s="15"/>
      <c r="E101" s="15"/>
      <c r="F101" s="15" t="s">
        <v>40</v>
      </c>
      <c r="G101" s="15" t="s">
        <v>41</v>
      </c>
      <c r="H101" s="15"/>
      <c r="I101" s="15"/>
      <c r="J101" s="15"/>
      <c r="K101" s="15"/>
      <c r="L101" s="15"/>
      <c r="M101" s="15"/>
    </row>
    <row r="102" ht="20" customHeight="1">
      <c r="A102" s="15">
        <v>1</v>
      </c>
      <c r="B102" s="15">
        <v>2</v>
      </c>
      <c r="C102" s="15"/>
      <c r="D102" s="15">
        <v>3</v>
      </c>
      <c r="E102" s="15">
        <v>4</v>
      </c>
      <c r="F102" s="15">
        <v>5</v>
      </c>
      <c r="G102" s="15">
        <v>6</v>
      </c>
      <c r="H102" s="15">
        <v>7</v>
      </c>
      <c r="I102" s="15">
        <v>8</v>
      </c>
      <c r="J102" s="15">
        <v>9</v>
      </c>
      <c r="K102" s="15">
        <v>10</v>
      </c>
      <c r="L102" s="15">
        <v>11</v>
      </c>
      <c r="M102" s="15">
        <v>12</v>
      </c>
    </row>
    <row r="103">
      <c r="A103" s="17" t="s">
        <v>80</v>
      </c>
      <c r="B103" s="15" t="s">
        <v>81</v>
      </c>
      <c r="C103" s="15" t="s">
        <v>47</v>
      </c>
      <c r="D103" s="15" t="s">
        <v>58</v>
      </c>
      <c r="E103" s="15" t="s">
        <v>49</v>
      </c>
      <c r="F103" s="15" t="s">
        <v>50</v>
      </c>
      <c r="G103" s="15" t="s">
        <v>51</v>
      </c>
      <c r="H103" s="22">
        <v>8</v>
      </c>
      <c r="I103" s="22">
        <v>8</v>
      </c>
      <c r="J103" s="22">
        <f>ROUNDDOWN(5*H103/100, 0)</f>
      </c>
      <c r="K103" s="22">
        <f>IF(H103-I103=0,0,IF(H103-I103&gt;J103,H103-I103-J103,IF(I103-H103&gt;J103,H103-I103-J103,0)))</f>
      </c>
      <c r="L103" s="15"/>
      <c r="M103" s="15"/>
    </row>
    <row r="104" ht="120" customHeight="1">
      <c r="A104" s="17" t="s">
        <v>82</v>
      </c>
      <c r="B104" s="15" t="s">
        <v>83</v>
      </c>
      <c r="C104" s="15" t="s">
        <v>57</v>
      </c>
      <c r="D104" s="15" t="s">
        <v>58</v>
      </c>
      <c r="E104" s="15" t="s">
        <v>49</v>
      </c>
      <c r="F104" s="15" t="s">
        <v>50</v>
      </c>
      <c r="G104" s="15" t="s">
        <v>51</v>
      </c>
      <c r="H104" s="22">
        <v>45</v>
      </c>
      <c r="I104" s="22">
        <v>43</v>
      </c>
      <c r="J104" s="22">
        <f>ROUNDDOWN(5*H104/100, 0)</f>
      </c>
      <c r="K104" s="22">
        <f>IF(H104-I104=0,0,IF(H104-I104&gt;J104,H104-I104-J104,IF(I104-H104&gt;J104,H104-I104-J104,0)))</f>
      </c>
      <c r="L104" s="15" t="s">
        <v>84</v>
      </c>
      <c r="M104" s="15"/>
    </row>
    <row r="105">
      <c r="A105" s="17" t="s">
        <v>85</v>
      </c>
      <c r="B105" s="15" t="s">
        <v>86</v>
      </c>
      <c r="C105" s="15" t="s">
        <v>47</v>
      </c>
      <c r="D105" s="15" t="s">
        <v>58</v>
      </c>
      <c r="E105" s="15" t="s">
        <v>49</v>
      </c>
      <c r="F105" s="15" t="s">
        <v>50</v>
      </c>
      <c r="G105" s="15" t="s">
        <v>51</v>
      </c>
      <c r="H105" s="22">
        <v>20</v>
      </c>
      <c r="I105" s="22">
        <v>20</v>
      </c>
      <c r="J105" s="22">
        <f>ROUNDDOWN(5*H105/100, 0)</f>
      </c>
      <c r="K105" s="22">
        <f>IF(H105-I105=0,0,IF(H105-I105&gt;J105,H105-I105-J105,IF(I105-H105&gt;J105,H105-I105-J105,0)))</f>
      </c>
      <c r="L105" s="15"/>
      <c r="M105" s="15"/>
    </row>
    <row r="106" ht="20" customHeight="1">
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3:P43"/>
    <mergeCell ref="A45:C45"/>
    <mergeCell ref="D45:J45"/>
    <mergeCell ref="K45:M45"/>
    <mergeCell ref="N45:P45"/>
    <mergeCell ref="A47:C47"/>
    <mergeCell ref="D47:J47"/>
    <mergeCell ref="A49:P49"/>
    <mergeCell ref="A50:P50"/>
    <mergeCell ref="A51:A53"/>
    <mergeCell ref="B51:C51"/>
    <mergeCell ref="E51:L51"/>
    <mergeCell ref="B52:C53"/>
    <mergeCell ref="D52:D53"/>
    <mergeCell ref="E52:E53"/>
    <mergeCell ref="F52:G52"/>
    <mergeCell ref="H52:H53"/>
    <mergeCell ref="I52:I53"/>
    <mergeCell ref="J52:J53"/>
    <mergeCell ref="K52:K53"/>
    <mergeCell ref="L52:L53"/>
    <mergeCell ref="B54:C54"/>
    <mergeCell ref="A56:P56"/>
    <mergeCell ref="A57:A59"/>
    <mergeCell ref="B57:C57"/>
    <mergeCell ref="E57:L57"/>
    <mergeCell ref="M57:M59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  <mergeCell ref="A63:P63"/>
    <mergeCell ref="A65:C65"/>
    <mergeCell ref="D65:J65"/>
    <mergeCell ref="K65:M65"/>
    <mergeCell ref="N65:P65"/>
    <mergeCell ref="A67:C67"/>
    <mergeCell ref="D67:J67"/>
    <mergeCell ref="A69:P69"/>
    <mergeCell ref="A70:P70"/>
    <mergeCell ref="A71:A73"/>
    <mergeCell ref="B71:C71"/>
    <mergeCell ref="E71:L71"/>
    <mergeCell ref="B72:C73"/>
    <mergeCell ref="D72:D73"/>
    <mergeCell ref="E72:E73"/>
    <mergeCell ref="F72:G72"/>
    <mergeCell ref="H72:H73"/>
    <mergeCell ref="I72:I73"/>
    <mergeCell ref="J72:J73"/>
    <mergeCell ref="K72:K73"/>
    <mergeCell ref="L72:L73"/>
    <mergeCell ref="B74:C74"/>
    <mergeCell ref="A76:P76"/>
    <mergeCell ref="A77:A79"/>
    <mergeCell ref="B77:C77"/>
    <mergeCell ref="E77:L77"/>
    <mergeCell ref="M77:M79"/>
    <mergeCell ref="B78:C79"/>
    <mergeCell ref="D78:D79"/>
    <mergeCell ref="E78:E79"/>
    <mergeCell ref="F78:G78"/>
    <mergeCell ref="H78:H79"/>
    <mergeCell ref="I78:I79"/>
    <mergeCell ref="J78:J79"/>
    <mergeCell ref="K78:K79"/>
    <mergeCell ref="L78:L79"/>
    <mergeCell ref="B80:C80"/>
    <mergeCell ref="A85:P85"/>
    <mergeCell ref="A87:C87"/>
    <mergeCell ref="D87:J87"/>
    <mergeCell ref="K87:M87"/>
    <mergeCell ref="N87:P87"/>
    <mergeCell ref="A89:C89"/>
    <mergeCell ref="D89:J89"/>
    <mergeCell ref="A91:P91"/>
    <mergeCell ref="A92:P92"/>
    <mergeCell ref="A93:A95"/>
    <mergeCell ref="B93:C93"/>
    <mergeCell ref="E93:L93"/>
    <mergeCell ref="B94:C95"/>
    <mergeCell ref="D94:D95"/>
    <mergeCell ref="E94:E95"/>
    <mergeCell ref="F94:G94"/>
    <mergeCell ref="H94:H95"/>
    <mergeCell ref="I94:I95"/>
    <mergeCell ref="J94:J95"/>
    <mergeCell ref="K94:K95"/>
    <mergeCell ref="L94:L95"/>
    <mergeCell ref="B96:C96"/>
    <mergeCell ref="A98:P98"/>
    <mergeCell ref="A99:A101"/>
    <mergeCell ref="B99:C99"/>
    <mergeCell ref="E99:L99"/>
    <mergeCell ref="M99:M101"/>
    <mergeCell ref="B100:C101"/>
    <mergeCell ref="D100:D101"/>
    <mergeCell ref="E100:E101"/>
    <mergeCell ref="F100:G100"/>
    <mergeCell ref="H100:H101"/>
    <mergeCell ref="I100:I101"/>
    <mergeCell ref="J100:J101"/>
    <mergeCell ref="K100:K101"/>
    <mergeCell ref="L100:L101"/>
    <mergeCell ref="B102:C102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88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20" customHeight="1">
      <c r="A5" s="19" t="s">
        <v>89</v>
      </c>
      <c r="B5" s="19"/>
      <c r="C5" s="19"/>
      <c r="D5" s="17"/>
      <c r="E5" s="17"/>
      <c r="F5" s="17"/>
      <c r="G5" s="17"/>
      <c r="H5" s="17"/>
      <c r="I5" s="17"/>
      <c r="J5" s="17"/>
      <c r="K5" s="21" t="s">
        <v>90</v>
      </c>
      <c r="L5" s="21"/>
      <c r="M5" s="21"/>
      <c r="N5" s="15"/>
      <c r="O5" s="15"/>
      <c r="P5" s="15"/>
    </row>
    <row r="6" ht="20" customHeight="1">
</row>
    <row r="7">
      <c r="A7" s="19" t="s">
        <v>91</v>
      </c>
      <c r="B7" s="19"/>
      <c r="C7" s="19"/>
      <c r="D7" s="17"/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30" customHeight="1">
      <c r="A11" s="15" t="s">
        <v>29</v>
      </c>
      <c r="B11" s="15" t="s">
        <v>94</v>
      </c>
      <c r="C11" s="15"/>
      <c r="D11" s="15"/>
      <c r="E11" s="15" t="s">
        <v>95</v>
      </c>
      <c r="F11" s="15"/>
      <c r="G11" s="15" t="s">
        <v>96</v>
      </c>
      <c r="H11" s="15"/>
      <c r="I11" s="15"/>
      <c r="J11" s="15"/>
      <c r="K11" s="15"/>
      <c r="L11" s="15"/>
      <c r="M11" s="15"/>
      <c r="N11" s="15"/>
      <c r="O11" s="15"/>
    </row>
    <row r="12" ht="30" customHeight="1">
      <c r="A12" s="15"/>
      <c r="B12" s="15" t="s">
        <v>33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34</v>
      </c>
      <c r="I12" s="15"/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</row>
    <row r="13" ht="30" customHeight="1">
      <c r="A13" s="15"/>
      <c r="B13" s="15"/>
      <c r="C13" s="15"/>
      <c r="D13" s="15"/>
      <c r="E13" s="15"/>
      <c r="F13" s="15"/>
      <c r="G13" s="15"/>
      <c r="H13" s="15" t="s">
        <v>40</v>
      </c>
      <c r="I13" s="15" t="s">
        <v>41</v>
      </c>
      <c r="J13" s="15"/>
      <c r="K13" s="15"/>
      <c r="L13" s="15"/>
      <c r="M13" s="15"/>
      <c r="N13" s="15"/>
    </row>
    <row r="14" ht="20" customHeight="1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  <c r="H14" s="15">
        <v>8</v>
      </c>
      <c r="I14" s="15">
        <v>9</v>
      </c>
      <c r="J14" s="15">
        <v>10</v>
      </c>
      <c r="K14" s="15">
        <v>11</v>
      </c>
      <c r="L14" s="15">
        <v>12</v>
      </c>
      <c r="M14" s="15">
        <v>13</v>
      </c>
      <c r="N14" s="15">
        <v>14</v>
      </c>
    </row>
    <row r="15" ht="20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ht="20" customHeight="1">
</row>
    <row r="17" ht="20" customHeight="1">
      <c r="A17" s="19" t="s">
        <v>97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ht="30" customHeight="1">
      <c r="A18" s="15" t="s">
        <v>29</v>
      </c>
      <c r="B18" s="15" t="s">
        <v>94</v>
      </c>
      <c r="C18" s="15"/>
      <c r="D18" s="15"/>
      <c r="E18" s="15" t="s">
        <v>95</v>
      </c>
      <c r="F18" s="15"/>
      <c r="G18" s="15" t="s">
        <v>98</v>
      </c>
      <c r="H18" s="15"/>
      <c r="I18" s="15"/>
      <c r="J18" s="15"/>
      <c r="K18" s="15"/>
      <c r="L18" s="15"/>
      <c r="M18" s="15"/>
      <c r="N18" s="15"/>
      <c r="O18" s="15" t="s">
        <v>99</v>
      </c>
    </row>
    <row r="19" ht="30" customHeight="1">
      <c r="A19" s="15"/>
      <c r="B19" s="15" t="s">
        <v>33</v>
      </c>
      <c r="C19" s="15" t="s">
        <v>33</v>
      </c>
      <c r="D19" s="15" t="s">
        <v>33</v>
      </c>
      <c r="E19" s="15" t="s">
        <v>33</v>
      </c>
      <c r="F19" s="15" t="s">
        <v>33</v>
      </c>
      <c r="G19" s="15" t="s">
        <v>33</v>
      </c>
      <c r="H19" s="15" t="s">
        <v>34</v>
      </c>
      <c r="I19" s="15"/>
      <c r="J19" s="15" t="s">
        <v>35</v>
      </c>
      <c r="K19" s="15" t="s">
        <v>36</v>
      </c>
      <c r="L19" s="15" t="s">
        <v>37</v>
      </c>
      <c r="M19" s="15" t="s">
        <v>38</v>
      </c>
      <c r="N19" s="15" t="s">
        <v>39</v>
      </c>
      <c r="O19" s="15" t="s">
        <v>100</v>
      </c>
    </row>
    <row r="20" ht="30" customHeight="1">
      <c r="A20" s="15"/>
      <c r="B20" s="15"/>
      <c r="C20" s="15"/>
      <c r="D20" s="15"/>
      <c r="E20" s="15"/>
      <c r="F20" s="15"/>
      <c r="G20" s="15"/>
      <c r="H20" s="15" t="s">
        <v>40</v>
      </c>
      <c r="I20" s="15" t="s">
        <v>41</v>
      </c>
      <c r="J20" s="15"/>
      <c r="K20" s="15"/>
      <c r="L20" s="15"/>
      <c r="M20" s="15"/>
      <c r="N20" s="15"/>
      <c r="O20" s="15"/>
    </row>
    <row r="21" ht="20" customHeight="1">
      <c r="A21" s="15">
        <v>1</v>
      </c>
      <c r="B21" s="15">
        <v>2</v>
      </c>
      <c r="C21" s="15">
        <v>3</v>
      </c>
      <c r="D21" s="15">
        <v>4</v>
      </c>
      <c r="E21" s="15">
        <v>5</v>
      </c>
      <c r="F21" s="15">
        <v>6</v>
      </c>
      <c r="G21" s="15">
        <v>7</v>
      </c>
      <c r="H21" s="15">
        <v>8</v>
      </c>
      <c r="I21" s="15">
        <v>9</v>
      </c>
      <c r="J21" s="15">
        <v>10</v>
      </c>
      <c r="K21" s="15">
        <v>11</v>
      </c>
      <c r="L21" s="15">
        <v>12</v>
      </c>
      <c r="M21" s="15">
        <v>13</v>
      </c>
      <c r="N21" s="15">
        <v>14</v>
      </c>
      <c r="O21" s="15">
        <v>15</v>
      </c>
    </row>
    <row r="22" ht="20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ht="20" customHeight="1">
</row>
    <row r="24" ht="20" customHeight="1">
</row>
    <row r="25" ht="30" customHeight="1">
      <c r="A25" s="24" t="s">
        <v>101</v>
      </c>
      <c r="B25" s="25" t="s">
        <v>102</v>
      </c>
      <c r="C25" s="28" t="s">
        <v>102</v>
      </c>
      <c r="D25" s="28"/>
    </row>
    <row r="26" ht="20" customHeight="1">
      <c r="A26" s="0"/>
      <c r="B26" s="26" t="s">
        <v>103</v>
      </c>
      <c r="C26" s="26" t="s">
        <v>104</v>
      </c>
      <c r="D26" s="26" t="s">
        <v>105</v>
      </c>
    </row>
    <row r="27" ht="20" customHeight="1">
</row>
    <row r="28" ht="20" customHeight="1">
      <c r="A28" s="0"/>
      <c r="B28" s="24" t="s">
        <v>106</v>
      </c>
      <c r="C28" s="24"/>
      <c r="D28" s="24"/>
    </row>
    <row r="29" ht="20" customHeight="1">
</row>
    <row r="30" ht="20" customHeight="1">
      <c r="A30" s="4" t="s">
        <v>107</v>
      </c>
      <c r="B30" s="4"/>
      <c r="C30" s="4"/>
    </row>
    <row r="31" ht="20" customHeight="1">
      <c r="A31" s="5" t="s">
        <v>108</v>
      </c>
      <c r="B31" s="5"/>
      <c r="C31" s="5"/>
    </row>
    <row r="32" ht="20" customHeight="1">
      <c r="A32" s="5" t="s">
        <v>109</v>
      </c>
      <c r="B32" s="5"/>
      <c r="C32" s="5"/>
    </row>
    <row r="33" ht="20" customHeight="1">
      <c r="A33" s="5" t="s">
        <v>110</v>
      </c>
      <c r="B33" s="5"/>
      <c r="C33" s="5"/>
    </row>
    <row r="34" ht="20" customHeight="1">
      <c r="A34" s="5" t="s">
        <v>111</v>
      </c>
      <c r="B34" s="5"/>
      <c r="C34" s="5"/>
    </row>
    <row r="35" ht="20" customHeight="1">
      <c r="A35" s="5" t="s">
        <v>112</v>
      </c>
      <c r="B35" s="5"/>
      <c r="C35" s="5"/>
    </row>
    <row r="36" ht="20" customHeight="1">
      <c r="A36" s="6" t="s">
        <v>113</v>
      </c>
      <c r="B36" s="6"/>
      <c r="C36" s="6"/>
    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J13"/>
    <mergeCell ref="K12:K13"/>
    <mergeCell ref="L12:L13"/>
    <mergeCell ref="M12:M13"/>
    <mergeCell ref="N12:N13"/>
    <mergeCell ref="A15:O15"/>
    <mergeCell ref="A17:P17"/>
    <mergeCell ref="A18:A20"/>
    <mergeCell ref="B18:D18"/>
    <mergeCell ref="E18:F18"/>
    <mergeCell ref="G18:N18"/>
    <mergeCell ref="B19:B20"/>
    <mergeCell ref="C19:C20"/>
    <mergeCell ref="D19:D20"/>
    <mergeCell ref="E19:E20"/>
    <mergeCell ref="F19:F20"/>
    <mergeCell ref="G19:G20"/>
    <mergeCell ref="H19:I19"/>
    <mergeCell ref="J19:J20"/>
    <mergeCell ref="K19:K20"/>
    <mergeCell ref="L19:L20"/>
    <mergeCell ref="M19:M20"/>
    <mergeCell ref="N19:N20"/>
    <mergeCell ref="O19:O20"/>
    <mergeCell ref="A22:P22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