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<sst xmlns="http://schemas.openxmlformats.org/spreadsheetml/2006/main">
  <si>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</si>
  <si>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670-п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</si>
  <si>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</si>
  <si>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</si>
  <si>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</si>
  <si>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</si>
  <si>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 бюджетное профессиональное образовательное учреждение «Кинешемский педагогический колледж»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</si>
  <si>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</si>
  <si>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</si>
  <si>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</si>
  <si>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</si>
  <si>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242У9178</t>
  </si>
  <si>
    <t>образование профессиональное среднее
деятельность по предоставлению прочих мест для временного проживания 
организация и проведение олимпиад, конкурсов, мероприятий
</t>
  </si>
  <si>
    <t>По ОКВЭД</t>
  </si>
  <si>
    <t>85.21
55.90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</si>
  <si>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</si>
  <si>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</si>
  <si>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</si>
  <si>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</si>
  <si>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</si>
  <si>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</si>
  <si>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</si>
  <si>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</si>
  <si>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</si>
  <si>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</si>
  <si>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</si>
  <si>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</si>
  <si>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</si>
  <si>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</si>
  <si>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</si>
  <si>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</si>
  <si>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</si>
  <si>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</si>
  <si>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</si>
  <si>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</si>
  <si>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</si>
  <si>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</si>
  <si>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</si>
  <si>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</si>
  <si>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</si>
  <si>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</si>
  <si>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</si>
  <si>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</si>
  <si>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</si>
  <si>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</si>
  <si>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852101О.99.0.ББ28УЗ60000</t>
  </si>
  <si>
    <t>44.02.01 Дошкольное образование</t>
  </si>
  <si>
    <t>Среднее общее образование</t>
  </si>
  <si>
    <t>Заочная</t>
  </si>
  <si>
    <t>Численность обучающихся</t>
  </si>
  <si>
    <t>Человек</t>
  </si>
  <si>
    <t>792</t>
  </si>
  <si>
    <t>Отчисление студентов по личному заявлению</t>
  </si>
  <si>
    <t>РАЗДЕЛ 2</t>
  </si>
  <si>
    <t>БО84</t>
  </si>
  <si>
    <t>852100О.99.0.БО84УЮ64000</t>
  </si>
  <si>
    <t>53.02.01 Музыкальное образование</t>
  </si>
  <si>
    <t>Основное общее образование</t>
  </si>
  <si>
    <t>Очная</t>
  </si>
  <si>
    <t>Невыполнение КЦП, отчисление студентов в порядке перевода в другую образовательную организацию</t>
  </si>
  <si>
    <t>852100О.99.0.БО84ТД96000</t>
  </si>
  <si>
    <t>44.02.03 Педагогика дополнительного образования</t>
  </si>
  <si>
    <t>852100О.99.0.БО84ТА64000</t>
  </si>
  <si>
    <t>Невыполнение КЦП, отчисление студентов в порядке перевода в другую обраовательную организацию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</si>
  <si>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</si>
  <si>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</si>
  <si>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</si>
  <si>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</si>
  <si>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</si>
  <si>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</si>
  <si>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</si>
  <si>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</si>
  <si>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</si>
  <si>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</si>
  <si>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</si>
  <si>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</si>
  <si>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</si>
  <si>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</si>
  <si>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</si>
  <si>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</si>
  <si>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</si>
  <si>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Уменьшение количества иногородних студентов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</si>
  <si>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</si>
  <si>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</si>
  <si>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</si>
  <si>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</si>
  <si>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</si>
  <si>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</si>
  <si>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</si>
  <si>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</si>
  <si>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</si>
  <si>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</si>
  <si>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</si>
  <si>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</si>
  <si>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</si>
  <si>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</si>
  <si>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Грибова Ольга Вячеславовна</t>
  </si>
  <si>
    <t>Должность: Директор</t>
  </si>
  <si>
    <t>Действует c 28.05.2025 10:01:36 по: 21.08.2026 10:01:36</t>
  </si>
  <si>
    <t>Серийный номер: 8039B9DEB4BB6101DA3C699D2561C921EC74CE65</t>
  </si>
  <si>
    <t>Издатель: Федеральное казначейство</t>
  </si>
  <si>
    <t>Время подписания: 08.12.2025 12:22:43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</si>
</sst>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9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75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74</v>
      </c>
      <c r="I21" s="22">
        <v>69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20" customHeight="1">
</row>
    <row r="23" ht="25" customHeight="1">
      <c r="A23" s="20" t="s">
        <v>53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22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54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26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 ht="150" customHeight="1">
      <c r="A41" s="17" t="s">
        <v>55</v>
      </c>
      <c r="B41" s="15" t="s">
        <v>56</v>
      </c>
      <c r="C41" s="15" t="s">
        <v>57</v>
      </c>
      <c r="D41" s="15" t="s">
        <v>58</v>
      </c>
      <c r="E41" s="15" t="s">
        <v>49</v>
      </c>
      <c r="F41" s="15" t="s">
        <v>50</v>
      </c>
      <c r="G41" s="15" t="s">
        <v>51</v>
      </c>
      <c r="H41" s="22">
        <v>56</v>
      </c>
      <c r="I41" s="22">
        <v>52</v>
      </c>
      <c r="J41" s="22">
        <f>ROUNDDOWN(5*H41/100, 0)</f>
      </c>
      <c r="K41" s="22">
        <f>IF(H41-I41=0,0,IF(H41-I41&gt;J41,H41-I41-J41,IF(I41-H41&gt;J41,H41-I41-J41,0)))</f>
      </c>
      <c r="L41" s="15" t="s">
        <v>59</v>
      </c>
      <c r="M41" s="15"/>
    </row>
    <row r="42">
      <c r="A42" s="17" t="s">
        <v>60</v>
      </c>
      <c r="B42" s="15" t="s">
        <v>61</v>
      </c>
      <c r="C42" s="15" t="s">
        <v>57</v>
      </c>
      <c r="D42" s="15" t="s">
        <v>58</v>
      </c>
      <c r="E42" s="15" t="s">
        <v>49</v>
      </c>
      <c r="F42" s="15" t="s">
        <v>50</v>
      </c>
      <c r="G42" s="15" t="s">
        <v>51</v>
      </c>
      <c r="H42" s="22">
        <v>103</v>
      </c>
      <c r="I42" s="22">
        <v>99</v>
      </c>
      <c r="J42" s="22">
        <f>ROUNDDOWN(5*H42/100, 0)</f>
      </c>
      <c r="K42" s="22">
        <f>IF(H42-I42=0,0,IF(H42-I42&gt;J42,H42-I42-J42,IF(I42-H42&gt;J42,H42-I42-J42,0)))</f>
      </c>
      <c r="L42" s="15"/>
      <c r="M42" s="15"/>
    </row>
    <row r="43" ht="150" customHeight="1">
      <c r="A43" s="17" t="s">
        <v>62</v>
      </c>
      <c r="B43" s="15" t="s">
        <v>46</v>
      </c>
      <c r="C43" s="15" t="s">
        <v>57</v>
      </c>
      <c r="D43" s="15" t="s">
        <v>58</v>
      </c>
      <c r="E43" s="15" t="s">
        <v>49</v>
      </c>
      <c r="F43" s="15" t="s">
        <v>50</v>
      </c>
      <c r="G43" s="15" t="s">
        <v>51</v>
      </c>
      <c r="H43" s="22">
        <v>186</v>
      </c>
      <c r="I43" s="22">
        <v>171</v>
      </c>
      <c r="J43" s="22">
        <f>ROUNDDOWN(5*H43/100, 0)</f>
      </c>
      <c r="K43" s="22">
        <f>IF(H43-I43=0,0,IF(H43-I43&gt;J43,H43-I43-J43,IF(I43-H43&gt;J43,H43-I43-J43,0)))</f>
      </c>
      <c r="L43" s="15" t="s">
        <v>63</v>
      </c>
      <c r="M43" s="15"/>
    </row>
    <row r="44" ht="20" customHeight="1">
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65</v>
      </c>
      <c r="B5" s="19"/>
      <c r="C5" s="19"/>
      <c r="D5" s="17" t="s">
        <v>66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67</v>
      </c>
      <c r="O5" s="15"/>
      <c r="P5" s="15"/>
    </row>
    <row r="6" ht="20" customHeight="1">
</row>
    <row r="7" ht="20" customHeight="1">
      <c r="A7" s="19" t="s">
        <v>68</v>
      </c>
      <c r="B7" s="19"/>
      <c r="C7" s="19"/>
      <c r="D7" s="17" t="s">
        <v>69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70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71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72</v>
      </c>
      <c r="C11" s="15"/>
      <c r="D11" s="15" t="s">
        <v>73</v>
      </c>
      <c r="E11" s="15" t="s">
        <v>74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75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72</v>
      </c>
      <c r="C17" s="15"/>
      <c r="D17" s="15" t="s">
        <v>73</v>
      </c>
      <c r="E17" s="15" t="s">
        <v>76</v>
      </c>
      <c r="F17" s="15"/>
      <c r="G17" s="15"/>
      <c r="H17" s="15"/>
      <c r="I17" s="15"/>
      <c r="J17" s="15"/>
      <c r="K17" s="15"/>
      <c r="L17" s="15"/>
      <c r="M17" s="15" t="s">
        <v>77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78</v>
      </c>
      <c r="B21" s="15"/>
      <c r="C21" s="15"/>
      <c r="D21" s="15" t="s">
        <v>79</v>
      </c>
      <c r="E21" s="15" t="s">
        <v>80</v>
      </c>
      <c r="F21" s="15" t="s">
        <v>50</v>
      </c>
      <c r="G21" s="15" t="s">
        <v>51</v>
      </c>
      <c r="H21" s="22">
        <v>57</v>
      </c>
      <c r="I21" s="22">
        <v>46</v>
      </c>
      <c r="J21" s="22">
        <f>ROUNDDOWN(5*H21/100, 0)</f>
      </c>
      <c r="K21" s="22">
        <f>IF(H21-I21=0,0,IF(H21-I21&gt;J21,H21-I21-J21,IF(I21-H21&gt;J21,H21-I21-J21,0)))</f>
      </c>
      <c r="L21" s="15" t="s">
        <v>81</v>
      </c>
      <c r="M21" s="15"/>
    </row>
    <row r="22" ht="20" customHeight="1">
</row>
    <row r="23" ht="20" customHeight="1">
</row>
    <row r="24" ht="25" customHeight="1">
      <c r="A24" s="20" t="s">
        <v>53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65</v>
      </c>
      <c r="B26" s="19"/>
      <c r="C26" s="19"/>
      <c r="D26" s="17" t="s">
        <v>82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83</v>
      </c>
      <c r="O26" s="15"/>
      <c r="P26" s="15"/>
    </row>
    <row r="27" ht="20" customHeight="1">
</row>
    <row r="28" ht="20" customHeight="1">
      <c r="A28" s="19" t="s">
        <v>68</v>
      </c>
      <c r="B28" s="19"/>
      <c r="C28" s="19"/>
      <c r="D28" s="17" t="s">
        <v>84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70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71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72</v>
      </c>
      <c r="C32" s="15"/>
      <c r="D32" s="15" t="s">
        <v>73</v>
      </c>
      <c r="E32" s="15" t="s">
        <v>74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75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72</v>
      </c>
      <c r="C38" s="15"/>
      <c r="D38" s="15" t="s">
        <v>73</v>
      </c>
      <c r="E38" s="15" t="s">
        <v>76</v>
      </c>
      <c r="F38" s="15"/>
      <c r="G38" s="15"/>
      <c r="H38" s="15"/>
      <c r="I38" s="15"/>
      <c r="J38" s="15"/>
      <c r="K38" s="15"/>
      <c r="L38" s="15"/>
      <c r="M38" s="15" t="s">
        <v>77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85</v>
      </c>
      <c r="B42" s="15"/>
      <c r="C42" s="15"/>
      <c r="D42" s="15"/>
      <c r="E42" s="15" t="s">
        <v>86</v>
      </c>
      <c r="F42" s="15" t="s">
        <v>87</v>
      </c>
      <c r="G42" s="15" t="s">
        <v>88</v>
      </c>
      <c r="H42" s="22">
        <v>2</v>
      </c>
      <c r="I42" s="22">
        <v>2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89</v>
      </c>
      <c r="B46" s="25" t="s">
        <v>90</v>
      </c>
      <c r="C46" s="28" t="s">
        <v>90</v>
      </c>
      <c r="D46" s="28"/>
    </row>
    <row r="47" ht="20" customHeight="1">
      <c r="A47" s="0"/>
      <c r="B47" s="26" t="s">
        <v>91</v>
      </c>
      <c r="C47" s="26" t="s">
        <v>92</v>
      </c>
      <c r="D47" s="26" t="s">
        <v>93</v>
      </c>
    </row>
    <row r="48" ht="20" customHeight="1">
</row>
    <row r="49" ht="20" customHeight="1">
      <c r="A49" s="0"/>
      <c r="B49" s="24" t="s">
        <v>94</v>
      </c>
      <c r="C49" s="24"/>
      <c r="D49" s="24"/>
    </row>
    <row r="50" ht="20" customHeight="1">
</row>
    <row r="51" ht="20" customHeight="1">
      <c r="A51" s="4" t="s">
        <v>95</v>
      </c>
      <c r="B51" s="4"/>
      <c r="C51" s="4"/>
    </row>
    <row r="52" ht="20" customHeight="1">
      <c r="A52" s="5" t="s">
        <v>96</v>
      </c>
      <c r="B52" s="5"/>
      <c r="C52" s="5"/>
    </row>
    <row r="53" ht="20" customHeight="1">
      <c r="A53" s="5" t="s">
        <v>97</v>
      </c>
      <c r="B53" s="5"/>
      <c r="C53" s="5"/>
    </row>
    <row r="54" ht="20" customHeight="1">
      <c r="A54" s="5" t="s">
        <v>98</v>
      </c>
      <c r="B54" s="5"/>
      <c r="C54" s="5"/>
    </row>
    <row r="55" ht="20" customHeight="1">
      <c r="A55" s="5" t="s">
        <v>99</v>
      </c>
      <c r="B55" s="5"/>
      <c r="C55" s="5"/>
    </row>
    <row r="56" ht="20" customHeight="1">
      <c r="A56" s="5" t="s">
        <v>100</v>
      </c>
      <c r="B56" s="5"/>
      <c r="C56" s="5"/>
    </row>
    <row r="57" ht="20" customHeight="1">
      <c r="A57" s="6" t="s">
        <v>101</v>
      </c>
      <c r="B57" s="6"/>
      <c r="C57" s="6"/>
    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