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<sst xmlns="http://schemas.openxmlformats.org/spreadsheetml/2006/main">
  <si>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</si>
  <si>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655-п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</si>
  <si>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</si>
  <si>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</si>
  <si>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</si>
  <si>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</si>
  <si>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 бюджетное профессиональное образовательное учреждение «Юрьевецкий агропромышленный колледж»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</si>
  <si>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</si>
  <si>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</si>
  <si>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</si>
  <si>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</si>
  <si>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242Ч0474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</si>
  <si>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</si>
  <si>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</si>
  <si>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
85.30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</si>
  <si>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</si>
  <si>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</si>
  <si>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</si>
  <si>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</si>
  <si>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</si>
  <si>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</si>
  <si>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</si>
  <si>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</si>
  <si>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</si>
  <si>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</si>
  <si>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</si>
  <si>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</si>
  <si>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</si>
  <si>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</si>
  <si>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</si>
  <si>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</si>
  <si>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</si>
  <si>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</si>
  <si>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</si>
  <si>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</si>
  <si>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</si>
  <si>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</si>
  <si>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</si>
  <si>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</si>
  <si>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</si>
  <si>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</si>
  <si>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</si>
  <si>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</si>
  <si>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</si>
  <si>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</si>
  <si>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852101О.99.0.ББ28АС56000</t>
  </si>
  <si>
    <t>08.02.01 Строительство и эксплуатация зданий и сооружений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</si>
  <si>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</si>
  <si>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</si>
  <si>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</si>
  <si>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</si>
  <si>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</si>
  <si>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Не выполнили КЦП в 2023 году, отчисление за академическую задолженность</t>
  </si>
  <si>
    <t>852101О.99.0.ББ28АС96000</t>
  </si>
  <si>
    <t>Среднее общее образование</t>
  </si>
  <si>
    <t>Заочная</t>
  </si>
  <si>
    <t>852101О.99.0.ББ28ПЩ16000</t>
  </si>
  <si>
    <t>35.02.06 Технология производства и переработки сельскохозяйственной продукции</t>
  </si>
  <si>
    <t>852101О.99.0.ББ28РФ92000</t>
  </si>
  <si>
    <t>36.02.01 Ветеринария</t>
  </si>
  <si>
    <t>отчисление за академическую задолженность</t>
  </si>
  <si>
    <t>852101О.99.0.ББ28РЮ40000</t>
  </si>
  <si>
    <t>38.02.01 Экономика и бухгалтерский учет (по отраслям)</t>
  </si>
  <si>
    <t>отчислена за академическую задолженность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</si>
  <si>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</si>
  <si>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</si>
  <si>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</si>
  <si>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852101О.99.0.ББ29ОП24000</t>
  </si>
  <si>
    <t>35.01.13 Тракторист - машинист сельскохозяйственного производства</t>
  </si>
  <si>
    <t>отчислены за академическую задолженность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</si>
  <si>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</si>
  <si>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</si>
  <si>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</si>
  <si>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</si>
  <si>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</si>
  <si>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</si>
  <si>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</si>
  <si>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</si>
  <si>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</si>
  <si>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</si>
  <si>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</si>
  <si>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852100О.99.0.БО83МО12000</t>
  </si>
  <si>
    <t>35.01.27 Мастер сельскохозяйственного производства</t>
  </si>
  <si>
    <t>Не выполнили КЦП в 2023 году</t>
  </si>
  <si>
    <t>РАЗДЕЛ 5</t>
  </si>
  <si>
    <t>БО84</t>
  </si>
  <si>
    <t>852100О.99.0.БО84ЖТ04000</t>
  </si>
  <si>
    <t>19.02.12 Технология продуктов питания животного происхождения</t>
  </si>
  <si>
    <t>Не выполнили КЦП в 2024 г.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</si>
  <si>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</si>
  <si>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</si>
  <si>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</si>
  <si>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</si>
  <si>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</si>
  <si>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</si>
  <si>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</si>
  <si>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</si>
  <si>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</si>
  <si>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</si>
  <si>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</si>
  <si>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</si>
  <si>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</si>
  <si>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</si>
  <si>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</si>
  <si>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</si>
  <si>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</si>
  <si>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уменьшение количества обучающихся нуждающихся в общежитии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</si>
  <si>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</si>
  <si>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</si>
  <si>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</si>
  <si>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</si>
  <si>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</si>
  <si>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</si>
  <si>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</si>
  <si>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Чернова Ольга Витальевна</t>
  </si>
  <si>
    <t>Должность: Исполняющий обязанности директора</t>
  </si>
  <si>
    <t>Действует c 14.02.2024 16:46:00 по: 09.05.2025 16:46:00</t>
  </si>
  <si>
    <t>Серийный номер: A6FF0216281A0BF538B59A89D0297E047F090887</t>
  </si>
  <si>
    <t>Издатель: Казначейство России</t>
  </si>
  <si>
    <t>Время подписания: 14.01.2025 10:39:55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</si>
</sst>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 ht="120" customHeight="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74</v>
      </c>
      <c r="I21" s="22">
        <v>70</v>
      </c>
      <c r="J21" s="22">
        <f>ROUNDDOWN(5*H21/100, 0)</f>
      </c>
      <c r="K21" s="22">
        <f>IF(H21-I21=0,0,IF(H21-I21&gt;J21,H21-I21-J21,IF(I21-H21&gt;J21,H21-I21-J21,0)))</f>
      </c>
      <c r="L21" s="15" t="s">
        <v>52</v>
      </c>
      <c r="M21" s="15"/>
    </row>
    <row r="22">
      <c r="A22" s="17" t="s">
        <v>53</v>
      </c>
      <c r="B22" s="15" t="s">
        <v>46</v>
      </c>
      <c r="C22" s="15" t="s">
        <v>54</v>
      </c>
      <c r="D22" s="15" t="s">
        <v>55</v>
      </c>
      <c r="E22" s="15" t="s">
        <v>49</v>
      </c>
      <c r="F22" s="15" t="s">
        <v>50</v>
      </c>
      <c r="G22" s="15" t="s">
        <v>51</v>
      </c>
      <c r="H22" s="22">
        <v>43</v>
      </c>
      <c r="I22" s="22">
        <v>44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>
      <c r="A23" s="17" t="s">
        <v>56</v>
      </c>
      <c r="B23" s="15" t="s">
        <v>57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8</v>
      </c>
      <c r="I23" s="22">
        <v>8</v>
      </c>
      <c r="J23" s="22">
        <f>ROUNDDOWN(5*H23/100, 0)</f>
      </c>
      <c r="K23" s="22">
        <f>IF(H23-I23=0,0,IF(H23-I23&gt;J23,H23-I23-J23,IF(I23-H23&gt;J23,H23-I23-J23,0)))</f>
      </c>
      <c r="L23" s="15"/>
      <c r="M23" s="15"/>
    </row>
    <row r="24" ht="75" customHeight="1">
      <c r="A24" s="17" t="s">
        <v>58</v>
      </c>
      <c r="B24" s="15" t="s">
        <v>59</v>
      </c>
      <c r="C24" s="15" t="s">
        <v>47</v>
      </c>
      <c r="D24" s="15" t="s">
        <v>48</v>
      </c>
      <c r="E24" s="15" t="s">
        <v>49</v>
      </c>
      <c r="F24" s="15" t="s">
        <v>50</v>
      </c>
      <c r="G24" s="15" t="s">
        <v>51</v>
      </c>
      <c r="H24" s="22">
        <v>83</v>
      </c>
      <c r="I24" s="22">
        <v>79</v>
      </c>
      <c r="J24" s="22">
        <f>ROUNDDOWN(5*H24/100, 0)</f>
      </c>
      <c r="K24" s="22">
        <f>IF(H24-I24=0,0,IF(H24-I24&gt;J24,H24-I24-J24,IF(I24-H24&gt;J24,H24-I24-J24,0)))</f>
      </c>
      <c r="L24" s="15" t="s">
        <v>60</v>
      </c>
      <c r="M24" s="15"/>
    </row>
    <row r="25" ht="60" customHeight="1">
      <c r="A25" s="17" t="s">
        <v>61</v>
      </c>
      <c r="B25" s="15" t="s">
        <v>62</v>
      </c>
      <c r="C25" s="15" t="s">
        <v>47</v>
      </c>
      <c r="D25" s="15" t="s">
        <v>48</v>
      </c>
      <c r="E25" s="15" t="s">
        <v>49</v>
      </c>
      <c r="F25" s="15" t="s">
        <v>50</v>
      </c>
      <c r="G25" s="15" t="s">
        <v>51</v>
      </c>
      <c r="H25" s="22">
        <v>15</v>
      </c>
      <c r="I25" s="22">
        <v>14</v>
      </c>
      <c r="J25" s="22">
        <f>ROUNDDOWN(5*H25/100, 0)</f>
      </c>
      <c r="K25" s="22">
        <f>IF(H25-I25=0,0,IF(H25-I25&gt;J25,H25-I25-J25,IF(I25-H25&gt;J25,H25-I25-J25,0)))</f>
      </c>
      <c r="L25" s="15" t="s">
        <v>63</v>
      </c>
      <c r="M25" s="15"/>
    </row>
    <row r="26" ht="20" customHeight="1">
</row>
    <row r="27" ht="25" customHeight="1">
      <c r="A27" s="20" t="s">
        <v>64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ht="20" customHeight="1">
</row>
    <row r="29" ht="40" customHeight="1">
      <c r="A29" s="19" t="s">
        <v>21</v>
      </c>
      <c r="B29" s="19"/>
      <c r="C29" s="19"/>
      <c r="D29" s="17" t="s">
        <v>65</v>
      </c>
      <c r="E29" s="17"/>
      <c r="F29" s="17"/>
      <c r="G29" s="17"/>
      <c r="H29" s="17"/>
      <c r="I29" s="17"/>
      <c r="J29" s="17"/>
      <c r="K29" s="21" t="s">
        <v>23</v>
      </c>
      <c r="L29" s="21"/>
      <c r="M29" s="21"/>
      <c r="N29" s="15" t="s">
        <v>66</v>
      </c>
      <c r="O29" s="15"/>
      <c r="P29" s="15"/>
    </row>
    <row r="30" ht="20" customHeight="1">
</row>
    <row r="31" ht="20" customHeight="1">
      <c r="A31" s="19" t="s">
        <v>25</v>
      </c>
      <c r="B31" s="19"/>
      <c r="C31" s="19"/>
      <c r="D31" s="17" t="s">
        <v>26</v>
      </c>
      <c r="E31" s="17"/>
      <c r="F31" s="17"/>
      <c r="G31" s="17"/>
      <c r="H31" s="17"/>
      <c r="I31" s="17"/>
      <c r="J31" s="17"/>
    </row>
    <row r="32" ht="20" customHeight="1">
</row>
    <row r="33" ht="20" customHeight="1">
      <c r="A33" s="19" t="s">
        <v>27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ht="20" customHeight="1">
      <c r="A34" s="19" t="s">
        <v>28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ht="40" customHeight="1">
      <c r="A35" s="15" t="s">
        <v>29</v>
      </c>
      <c r="B35" s="15" t="s">
        <v>30</v>
      </c>
      <c r="C35" s="15"/>
      <c r="D35" s="15" t="s">
        <v>31</v>
      </c>
      <c r="E35" s="15" t="s">
        <v>32</v>
      </c>
      <c r="F35" s="15"/>
      <c r="G35" s="15"/>
      <c r="H35" s="15"/>
      <c r="I35" s="15"/>
      <c r="J35" s="15"/>
      <c r="K35" s="15"/>
      <c r="L35" s="15"/>
    </row>
    <row r="36" ht="30" customHeight="1">
      <c r="A36" s="15"/>
      <c r="B36" s="15" t="s">
        <v>33</v>
      </c>
      <c r="C36" s="15"/>
      <c r="D36" s="15" t="s">
        <v>33</v>
      </c>
      <c r="E36" s="15" t="s">
        <v>33</v>
      </c>
      <c r="F36" s="15" t="s">
        <v>34</v>
      </c>
      <c r="G36" s="15"/>
      <c r="H36" s="15" t="s">
        <v>35</v>
      </c>
      <c r="I36" s="15" t="s">
        <v>36</v>
      </c>
      <c r="J36" s="15" t="s">
        <v>37</v>
      </c>
      <c r="K36" s="15" t="s">
        <v>38</v>
      </c>
      <c r="L36" s="15" t="s">
        <v>39</v>
      </c>
    </row>
    <row r="37" ht="30" customHeight="1">
      <c r="A37" s="15"/>
      <c r="B37" s="15"/>
      <c r="C37" s="0"/>
      <c r="D37" s="15"/>
      <c r="E37" s="15"/>
      <c r="F37" s="15" t="s">
        <v>40</v>
      </c>
      <c r="G37" s="15" t="s">
        <v>41</v>
      </c>
      <c r="H37" s="15"/>
      <c r="I37" s="15"/>
      <c r="J37" s="15"/>
      <c r="K37" s="15"/>
      <c r="L37" s="15"/>
    </row>
    <row r="38" ht="20" customHeight="1">
      <c r="A38" s="15">
        <v>1</v>
      </c>
      <c r="B38" s="15">
        <v>2</v>
      </c>
      <c r="C38" s="15"/>
      <c r="D38" s="15">
        <v>3</v>
      </c>
      <c r="E38" s="15">
        <v>4</v>
      </c>
      <c r="F38" s="15">
        <v>5</v>
      </c>
      <c r="G38" s="15">
        <v>6</v>
      </c>
      <c r="H38" s="15">
        <v>7</v>
      </c>
      <c r="I38" s="15">
        <v>8</v>
      </c>
      <c r="J38" s="15">
        <v>9</v>
      </c>
      <c r="K38" s="15">
        <v>10</v>
      </c>
      <c r="L38" s="15">
        <v>11</v>
      </c>
    </row>
    <row r="39" ht="20" customHeight="1">
</row>
    <row r="40" ht="20" customHeight="1">
      <c r="A40" s="19" t="s">
        <v>42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ht="40" customHeight="1">
      <c r="A41" s="15" t="s">
        <v>29</v>
      </c>
      <c r="B41" s="15" t="s">
        <v>30</v>
      </c>
      <c r="C41" s="15"/>
      <c r="D41" s="15" t="s">
        <v>31</v>
      </c>
      <c r="E41" s="15" t="s">
        <v>43</v>
      </c>
      <c r="F41" s="15"/>
      <c r="G41" s="15"/>
      <c r="H41" s="15"/>
      <c r="I41" s="15"/>
      <c r="J41" s="15"/>
      <c r="K41" s="15"/>
      <c r="L41" s="15"/>
      <c r="M41" s="15" t="s">
        <v>44</v>
      </c>
    </row>
    <row r="42" ht="30" customHeight="1">
      <c r="A42" s="15"/>
      <c r="B42" s="15" t="s">
        <v>33</v>
      </c>
      <c r="C42" s="15"/>
      <c r="D42" s="15" t="s">
        <v>33</v>
      </c>
      <c r="E42" s="15" t="s">
        <v>33</v>
      </c>
      <c r="F42" s="15" t="s">
        <v>34</v>
      </c>
      <c r="G42" s="15"/>
      <c r="H42" s="15" t="s">
        <v>35</v>
      </c>
      <c r="I42" s="15" t="s">
        <v>36</v>
      </c>
      <c r="J42" s="15" t="s">
        <v>37</v>
      </c>
      <c r="K42" s="15" t="s">
        <v>38</v>
      </c>
      <c r="L42" s="15" t="s">
        <v>39</v>
      </c>
      <c r="M42" s="15"/>
    </row>
    <row r="43" ht="30" customHeight="1">
      <c r="A43" s="15"/>
      <c r="B43" s="15"/>
      <c r="C43" s="0"/>
      <c r="D43" s="15"/>
      <c r="E43" s="15"/>
      <c r="F43" s="15" t="s">
        <v>40</v>
      </c>
      <c r="G43" s="15" t="s">
        <v>41</v>
      </c>
      <c r="H43" s="15"/>
      <c r="I43" s="15"/>
      <c r="J43" s="15"/>
      <c r="K43" s="15"/>
      <c r="L43" s="15"/>
      <c r="M43" s="15"/>
    </row>
    <row r="44" ht="20" customHeight="1">
      <c r="A44" s="15">
        <v>1</v>
      </c>
      <c r="B44" s="15">
        <v>2</v>
      </c>
      <c r="C44" s="15"/>
      <c r="D44" s="15">
        <v>3</v>
      </c>
      <c r="E44" s="15">
        <v>4</v>
      </c>
      <c r="F44" s="15">
        <v>5</v>
      </c>
      <c r="G44" s="15">
        <v>6</v>
      </c>
      <c r="H44" s="15">
        <v>7</v>
      </c>
      <c r="I44" s="15">
        <v>8</v>
      </c>
      <c r="J44" s="15">
        <v>9</v>
      </c>
      <c r="K44" s="15">
        <v>10</v>
      </c>
      <c r="L44" s="15">
        <v>11</v>
      </c>
      <c r="M44" s="15">
        <v>12</v>
      </c>
    </row>
    <row r="45" ht="60" customHeight="1">
      <c r="A45" s="17" t="s">
        <v>67</v>
      </c>
      <c r="B45" s="15" t="s">
        <v>68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15</v>
      </c>
      <c r="I45" s="22">
        <v>13</v>
      </c>
      <c r="J45" s="22">
        <f>ROUNDDOWN(10*H45/100, 0)</f>
      </c>
      <c r="K45" s="22">
        <f>IF(H45-I45=0,0,IF(H45-I45&gt;J45,H45-I45-J45,IF(I45-H45&gt;J45,H45-I45-J45,0)))</f>
      </c>
      <c r="L45" s="15" t="s">
        <v>69</v>
      </c>
      <c r="M45" s="15"/>
    </row>
    <row r="46" ht="20" customHeight="1">
</row>
    <row r="47" ht="25" customHeight="1">
      <c r="A47" s="20" t="s">
        <v>70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ht="20" customHeight="1">
</row>
    <row r="49" ht="40" customHeight="1">
      <c r="A49" s="19" t="s">
        <v>21</v>
      </c>
      <c r="B49" s="19"/>
      <c r="C49" s="19"/>
      <c r="D49" s="17" t="s">
        <v>71</v>
      </c>
      <c r="E49" s="17"/>
      <c r="F49" s="17"/>
      <c r="G49" s="17"/>
      <c r="H49" s="17"/>
      <c r="I49" s="17"/>
      <c r="J49" s="17"/>
      <c r="K49" s="21" t="s">
        <v>23</v>
      </c>
      <c r="L49" s="21"/>
      <c r="M49" s="21"/>
      <c r="N49" s="15" t="s">
        <v>72</v>
      </c>
      <c r="O49" s="15"/>
      <c r="P49" s="15"/>
    </row>
    <row r="50" ht="20" customHeight="1">
</row>
    <row r="51" ht="20" customHeight="1">
      <c r="A51" s="19" t="s">
        <v>25</v>
      </c>
      <c r="B51" s="19"/>
      <c r="C51" s="19"/>
      <c r="D51" s="17" t="s">
        <v>73</v>
      </c>
      <c r="E51" s="17"/>
      <c r="F51" s="17"/>
      <c r="G51" s="17"/>
      <c r="H51" s="17"/>
      <c r="I51" s="17"/>
      <c r="J51" s="17"/>
    </row>
    <row r="52" ht="20" customHeight="1">
</row>
    <row r="53" ht="20" customHeight="1">
      <c r="A53" s="19" t="s">
        <v>27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ht="20" customHeight="1">
      <c r="A54" s="19" t="s">
        <v>28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ht="40" customHeight="1">
      <c r="A55" s="15" t="s">
        <v>29</v>
      </c>
      <c r="B55" s="15" t="s">
        <v>30</v>
      </c>
      <c r="C55" s="15"/>
      <c r="D55" s="15" t="s">
        <v>31</v>
      </c>
      <c r="E55" s="15" t="s">
        <v>32</v>
      </c>
      <c r="F55" s="15"/>
      <c r="G55" s="15"/>
      <c r="H55" s="15"/>
      <c r="I55" s="15"/>
      <c r="J55" s="15"/>
      <c r="K55" s="15"/>
      <c r="L55" s="15"/>
    </row>
    <row r="56" ht="30" customHeight="1">
      <c r="A56" s="15"/>
      <c r="B56" s="15" t="s">
        <v>33</v>
      </c>
      <c r="C56" s="15"/>
      <c r="D56" s="15" t="s">
        <v>33</v>
      </c>
      <c r="E56" s="15" t="s">
        <v>33</v>
      </c>
      <c r="F56" s="15" t="s">
        <v>34</v>
      </c>
      <c r="G56" s="15"/>
      <c r="H56" s="15" t="s">
        <v>35</v>
      </c>
      <c r="I56" s="15" t="s">
        <v>36</v>
      </c>
      <c r="J56" s="15" t="s">
        <v>37</v>
      </c>
      <c r="K56" s="15" t="s">
        <v>38</v>
      </c>
      <c r="L56" s="15" t="s">
        <v>39</v>
      </c>
    </row>
    <row r="57" ht="30" customHeight="1">
      <c r="A57" s="15"/>
      <c r="B57" s="15"/>
      <c r="C57" s="0"/>
      <c r="D57" s="15"/>
      <c r="E57" s="15"/>
      <c r="F57" s="15" t="s">
        <v>40</v>
      </c>
      <c r="G57" s="15" t="s">
        <v>41</v>
      </c>
      <c r="H57" s="15"/>
      <c r="I57" s="15"/>
      <c r="J57" s="15"/>
      <c r="K57" s="15"/>
      <c r="L57" s="15"/>
    </row>
    <row r="58" ht="20" customHeight="1">
      <c r="A58" s="15">
        <v>1</v>
      </c>
      <c r="B58" s="15">
        <v>2</v>
      </c>
      <c r="C58" s="15"/>
      <c r="D58" s="15">
        <v>3</v>
      </c>
      <c r="E58" s="15">
        <v>4</v>
      </c>
      <c r="F58" s="15">
        <v>5</v>
      </c>
      <c r="G58" s="15">
        <v>6</v>
      </c>
      <c r="H58" s="15">
        <v>7</v>
      </c>
      <c r="I58" s="15">
        <v>8</v>
      </c>
      <c r="J58" s="15">
        <v>9</v>
      </c>
      <c r="K58" s="15">
        <v>10</v>
      </c>
      <c r="L58" s="15">
        <v>11</v>
      </c>
    </row>
    <row r="59" ht="20" customHeight="1">
</row>
    <row r="60" ht="20" customHeight="1">
      <c r="A60" s="19" t="s">
        <v>42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ht="40" customHeight="1">
      <c r="A61" s="15" t="s">
        <v>29</v>
      </c>
      <c r="B61" s="15" t="s">
        <v>30</v>
      </c>
      <c r="C61" s="15"/>
      <c r="D61" s="15" t="s">
        <v>31</v>
      </c>
      <c r="E61" s="15" t="s">
        <v>43</v>
      </c>
      <c r="F61" s="15"/>
      <c r="G61" s="15"/>
      <c r="H61" s="15"/>
      <c r="I61" s="15"/>
      <c r="J61" s="15"/>
      <c r="K61" s="15"/>
      <c r="L61" s="15"/>
      <c r="M61" s="15" t="s">
        <v>44</v>
      </c>
    </row>
    <row r="62" ht="30" customHeight="1">
      <c r="A62" s="15"/>
      <c r="B62" s="15" t="s">
        <v>33</v>
      </c>
      <c r="C62" s="15"/>
      <c r="D62" s="15" t="s">
        <v>33</v>
      </c>
      <c r="E62" s="15" t="s">
        <v>33</v>
      </c>
      <c r="F62" s="15" t="s">
        <v>34</v>
      </c>
      <c r="G62" s="15"/>
      <c r="H62" s="15" t="s">
        <v>35</v>
      </c>
      <c r="I62" s="15" t="s">
        <v>36</v>
      </c>
      <c r="J62" s="15" t="s">
        <v>37</v>
      </c>
      <c r="K62" s="15" t="s">
        <v>38</v>
      </c>
      <c r="L62" s="15" t="s">
        <v>39</v>
      </c>
      <c r="M62" s="15"/>
    </row>
    <row r="63" ht="30" customHeight="1">
      <c r="A63" s="15"/>
      <c r="B63" s="15"/>
      <c r="C63" s="0"/>
      <c r="D63" s="15"/>
      <c r="E63" s="15"/>
      <c r="F63" s="15" t="s">
        <v>40</v>
      </c>
      <c r="G63" s="15" t="s">
        <v>41</v>
      </c>
      <c r="H63" s="15"/>
      <c r="I63" s="15"/>
      <c r="J63" s="15"/>
      <c r="K63" s="15"/>
      <c r="L63" s="15"/>
      <c r="M63" s="15"/>
    </row>
    <row r="64" ht="20" customHeight="1">
      <c r="A64" s="15">
        <v>1</v>
      </c>
      <c r="B64" s="15">
        <v>2</v>
      </c>
      <c r="C64" s="15"/>
      <c r="D64" s="15">
        <v>3</v>
      </c>
      <c r="E64" s="15">
        <v>4</v>
      </c>
      <c r="F64" s="15">
        <v>5</v>
      </c>
      <c r="G64" s="15">
        <v>6</v>
      </c>
      <c r="H64" s="15">
        <v>7</v>
      </c>
      <c r="I64" s="15">
        <v>8</v>
      </c>
      <c r="J64" s="15">
        <v>9</v>
      </c>
      <c r="K64" s="15">
        <v>10</v>
      </c>
      <c r="L64" s="15">
        <v>11</v>
      </c>
      <c r="M64" s="15">
        <v>12</v>
      </c>
    </row>
    <row r="65">
      <c r="A65" s="17" t="s">
        <v>74</v>
      </c>
      <c r="B65" s="15" t="s">
        <v>75</v>
      </c>
      <c r="C65" s="15" t="s">
        <v>75</v>
      </c>
      <c r="D65" s="15" t="s">
        <v>48</v>
      </c>
      <c r="E65" s="15" t="s">
        <v>76</v>
      </c>
      <c r="F65" s="15" t="s">
        <v>77</v>
      </c>
      <c r="G65" s="15" t="s">
        <v>78</v>
      </c>
      <c r="H65" s="22">
        <v>29520</v>
      </c>
      <c r="I65" s="22">
        <v>29520</v>
      </c>
      <c r="J65" s="22">
        <f>ROUNDDOWN(5*H65/100, 0)</f>
      </c>
      <c r="K65" s="22">
        <f>IF(H65-I65=0,0,IF(H65-I65&gt;J65,H65-I65-J65,IF(I65-H65&gt;J65,H65-I65-J65,0)))</f>
      </c>
      <c r="L65" s="15"/>
      <c r="M65" s="15"/>
    </row>
    <row r="66" ht="20" customHeight="1">
</row>
    <row r="67" ht="25" customHeight="1">
      <c r="A67" s="20" t="s">
        <v>79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ht="20" customHeight="1">
</row>
    <row r="69" ht="40" customHeight="1">
      <c r="A69" s="19" t="s">
        <v>21</v>
      </c>
      <c r="B69" s="19"/>
      <c r="C69" s="19"/>
      <c r="D69" s="17" t="s">
        <v>65</v>
      </c>
      <c r="E69" s="17"/>
      <c r="F69" s="17"/>
      <c r="G69" s="17"/>
      <c r="H69" s="17"/>
      <c r="I69" s="17"/>
      <c r="J69" s="17"/>
      <c r="K69" s="21" t="s">
        <v>23</v>
      </c>
      <c r="L69" s="21"/>
      <c r="M69" s="21"/>
      <c r="N69" s="15" t="s">
        <v>80</v>
      </c>
      <c r="O69" s="15"/>
      <c r="P69" s="15"/>
    </row>
    <row r="70" ht="20" customHeight="1">
</row>
    <row r="71" ht="20" customHeight="1">
      <c r="A71" s="19" t="s">
        <v>25</v>
      </c>
      <c r="B71" s="19"/>
      <c r="C71" s="19"/>
      <c r="D71" s="17" t="s">
        <v>26</v>
      </c>
      <c r="E71" s="17"/>
      <c r="F71" s="17"/>
      <c r="G71" s="17"/>
      <c r="H71" s="17"/>
      <c r="I71" s="17"/>
      <c r="J71" s="17"/>
    </row>
    <row r="72" ht="20" customHeight="1">
</row>
    <row r="73" ht="20" customHeight="1">
      <c r="A73" s="19" t="s">
        <v>27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ht="20" customHeight="1">
      <c r="A74" s="19" t="s">
        <v>28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ht="40" customHeight="1">
      <c r="A75" s="15" t="s">
        <v>29</v>
      </c>
      <c r="B75" s="15" t="s">
        <v>30</v>
      </c>
      <c r="C75" s="15"/>
      <c r="D75" s="15" t="s">
        <v>31</v>
      </c>
      <c r="E75" s="15" t="s">
        <v>32</v>
      </c>
      <c r="F75" s="15"/>
      <c r="G75" s="15"/>
      <c r="H75" s="15"/>
      <c r="I75" s="15"/>
      <c r="J75" s="15"/>
      <c r="K75" s="15"/>
      <c r="L75" s="15"/>
    </row>
    <row r="76" ht="30" customHeight="1">
      <c r="A76" s="15"/>
      <c r="B76" s="15" t="s">
        <v>33</v>
      </c>
      <c r="C76" s="15"/>
      <c r="D76" s="15" t="s">
        <v>33</v>
      </c>
      <c r="E76" s="15" t="s">
        <v>33</v>
      </c>
      <c r="F76" s="15" t="s">
        <v>34</v>
      </c>
      <c r="G76" s="15"/>
      <c r="H76" s="15" t="s">
        <v>35</v>
      </c>
      <c r="I76" s="15" t="s">
        <v>36</v>
      </c>
      <c r="J76" s="15" t="s">
        <v>37</v>
      </c>
      <c r="K76" s="15" t="s">
        <v>38</v>
      </c>
      <c r="L76" s="15" t="s">
        <v>39</v>
      </c>
    </row>
    <row r="77" ht="30" customHeight="1">
      <c r="A77" s="15"/>
      <c r="B77" s="15"/>
      <c r="C77" s="0"/>
      <c r="D77" s="15"/>
      <c r="E77" s="15"/>
      <c r="F77" s="15" t="s">
        <v>40</v>
      </c>
      <c r="G77" s="15" t="s">
        <v>41</v>
      </c>
      <c r="H77" s="15"/>
      <c r="I77" s="15"/>
      <c r="J77" s="15"/>
      <c r="K77" s="15"/>
      <c r="L77" s="15"/>
    </row>
    <row r="78" ht="20" customHeight="1">
      <c r="A78" s="15">
        <v>1</v>
      </c>
      <c r="B78" s="15">
        <v>2</v>
      </c>
      <c r="C78" s="15"/>
      <c r="D78" s="15">
        <v>3</v>
      </c>
      <c r="E78" s="15">
        <v>4</v>
      </c>
      <c r="F78" s="15">
        <v>5</v>
      </c>
      <c r="G78" s="15">
        <v>6</v>
      </c>
      <c r="H78" s="15">
        <v>7</v>
      </c>
      <c r="I78" s="15">
        <v>8</v>
      </c>
      <c r="J78" s="15">
        <v>9</v>
      </c>
      <c r="K78" s="15">
        <v>10</v>
      </c>
      <c r="L78" s="15">
        <v>11</v>
      </c>
    </row>
    <row r="79" ht="20" customHeight="1">
</row>
    <row r="80" ht="20" customHeight="1">
      <c r="A80" s="19" t="s">
        <v>42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ht="40" customHeight="1">
      <c r="A81" s="15" t="s">
        <v>29</v>
      </c>
      <c r="B81" s="15" t="s">
        <v>30</v>
      </c>
      <c r="C81" s="15"/>
      <c r="D81" s="15" t="s">
        <v>31</v>
      </c>
      <c r="E81" s="15" t="s">
        <v>43</v>
      </c>
      <c r="F81" s="15"/>
      <c r="G81" s="15"/>
      <c r="H81" s="15"/>
      <c r="I81" s="15"/>
      <c r="J81" s="15"/>
      <c r="K81" s="15"/>
      <c r="L81" s="15"/>
      <c r="M81" s="15" t="s">
        <v>44</v>
      </c>
    </row>
    <row r="82" ht="30" customHeight="1">
      <c r="A82" s="15"/>
      <c r="B82" s="15" t="s">
        <v>33</v>
      </c>
      <c r="C82" s="15"/>
      <c r="D82" s="15" t="s">
        <v>33</v>
      </c>
      <c r="E82" s="15" t="s">
        <v>33</v>
      </c>
      <c r="F82" s="15" t="s">
        <v>34</v>
      </c>
      <c r="G82" s="15"/>
      <c r="H82" s="15" t="s">
        <v>35</v>
      </c>
      <c r="I82" s="15" t="s">
        <v>36</v>
      </c>
      <c r="J82" s="15" t="s">
        <v>37</v>
      </c>
      <c r="K82" s="15" t="s">
        <v>38</v>
      </c>
      <c r="L82" s="15" t="s">
        <v>39</v>
      </c>
      <c r="M82" s="15"/>
    </row>
    <row r="83" ht="30" customHeight="1">
      <c r="A83" s="15"/>
      <c r="B83" s="15"/>
      <c r="C83" s="0"/>
      <c r="D83" s="15"/>
      <c r="E83" s="15"/>
      <c r="F83" s="15" t="s">
        <v>40</v>
      </c>
      <c r="G83" s="15" t="s">
        <v>41</v>
      </c>
      <c r="H83" s="15"/>
      <c r="I83" s="15"/>
      <c r="J83" s="15"/>
      <c r="K83" s="15"/>
      <c r="L83" s="15"/>
      <c r="M83" s="15"/>
    </row>
    <row r="84" ht="20" customHeight="1">
      <c r="A84" s="15">
        <v>1</v>
      </c>
      <c r="B84" s="15">
        <v>2</v>
      </c>
      <c r="C84" s="15"/>
      <c r="D84" s="15">
        <v>3</v>
      </c>
      <c r="E84" s="15">
        <v>4</v>
      </c>
      <c r="F84" s="15">
        <v>5</v>
      </c>
      <c r="G84" s="15">
        <v>6</v>
      </c>
      <c r="H84" s="15">
        <v>7</v>
      </c>
      <c r="I84" s="15">
        <v>8</v>
      </c>
      <c r="J84" s="15">
        <v>9</v>
      </c>
      <c r="K84" s="15">
        <v>10</v>
      </c>
      <c r="L84" s="15">
        <v>11</v>
      </c>
      <c r="M84" s="15">
        <v>12</v>
      </c>
    </row>
    <row r="85" ht="45" customHeight="1">
      <c r="A85" s="17" t="s">
        <v>81</v>
      </c>
      <c r="B85" s="15" t="s">
        <v>82</v>
      </c>
      <c r="C85" s="15" t="s">
        <v>47</v>
      </c>
      <c r="D85" s="15" t="s">
        <v>48</v>
      </c>
      <c r="E85" s="15" t="s">
        <v>49</v>
      </c>
      <c r="F85" s="15" t="s">
        <v>50</v>
      </c>
      <c r="G85" s="15" t="s">
        <v>51</v>
      </c>
      <c r="H85" s="22">
        <v>19</v>
      </c>
      <c r="I85" s="22">
        <v>17</v>
      </c>
      <c r="J85" s="22">
        <f>ROUNDDOWN(10*H85/100, 0)</f>
      </c>
      <c r="K85" s="22">
        <f>IF(H85-I85=0,0,IF(H85-I85&gt;J85,H85-I85-J85,IF(I85-H85&gt;J85,H85-I85-J85,0)))</f>
      </c>
      <c r="L85" s="15" t="s">
        <v>83</v>
      </c>
      <c r="M85" s="15"/>
    </row>
    <row r="86" ht="20" customHeight="1">
</row>
    <row r="87" ht="25" customHeight="1">
      <c r="A87" s="20" t="s">
        <v>84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ht="20" customHeight="1">
</row>
    <row r="89" ht="40" customHeight="1">
      <c r="A89" s="19" t="s">
        <v>21</v>
      </c>
      <c r="B89" s="19"/>
      <c r="C89" s="19"/>
      <c r="D89" s="17" t="s">
        <v>22</v>
      </c>
      <c r="E89" s="17"/>
      <c r="F89" s="17"/>
      <c r="G89" s="17"/>
      <c r="H89" s="17"/>
      <c r="I89" s="17"/>
      <c r="J89" s="17"/>
      <c r="K89" s="21" t="s">
        <v>23</v>
      </c>
      <c r="L89" s="21"/>
      <c r="M89" s="21"/>
      <c r="N89" s="15" t="s">
        <v>85</v>
      </c>
      <c r="O89" s="15"/>
      <c r="P89" s="15"/>
    </row>
    <row r="90" ht="20" customHeight="1">
</row>
    <row r="91" ht="20" customHeight="1">
      <c r="A91" s="19" t="s">
        <v>25</v>
      </c>
      <c r="B91" s="19"/>
      <c r="C91" s="19"/>
      <c r="D91" s="17" t="s">
        <v>26</v>
      </c>
      <c r="E91" s="17"/>
      <c r="F91" s="17"/>
      <c r="G91" s="17"/>
      <c r="H91" s="17"/>
      <c r="I91" s="17"/>
      <c r="J91" s="17"/>
    </row>
    <row r="92" ht="20" customHeight="1">
</row>
    <row r="93" ht="20" customHeight="1">
      <c r="A93" s="19" t="s">
        <v>27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ht="20" customHeight="1">
      <c r="A94" s="19" t="s">
        <v>28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ht="40" customHeight="1">
      <c r="A95" s="15" t="s">
        <v>29</v>
      </c>
      <c r="B95" s="15" t="s">
        <v>30</v>
      </c>
      <c r="C95" s="15"/>
      <c r="D95" s="15" t="s">
        <v>31</v>
      </c>
      <c r="E95" s="15" t="s">
        <v>32</v>
      </c>
      <c r="F95" s="15"/>
      <c r="G95" s="15"/>
      <c r="H95" s="15"/>
      <c r="I95" s="15"/>
      <c r="J95" s="15"/>
      <c r="K95" s="15"/>
      <c r="L95" s="15"/>
    </row>
    <row r="96" ht="30" customHeight="1">
      <c r="A96" s="15"/>
      <c r="B96" s="15" t="s">
        <v>33</v>
      </c>
      <c r="C96" s="15"/>
      <c r="D96" s="15" t="s">
        <v>33</v>
      </c>
      <c r="E96" s="15" t="s">
        <v>33</v>
      </c>
      <c r="F96" s="15" t="s">
        <v>34</v>
      </c>
      <c r="G96" s="15"/>
      <c r="H96" s="15" t="s">
        <v>35</v>
      </c>
      <c r="I96" s="15" t="s">
        <v>36</v>
      </c>
      <c r="J96" s="15" t="s">
        <v>37</v>
      </c>
      <c r="K96" s="15" t="s">
        <v>38</v>
      </c>
      <c r="L96" s="15" t="s">
        <v>39</v>
      </c>
    </row>
    <row r="97" ht="30" customHeight="1">
      <c r="A97" s="15"/>
      <c r="B97" s="15"/>
      <c r="C97" s="0"/>
      <c r="D97" s="15"/>
      <c r="E97" s="15"/>
      <c r="F97" s="15" t="s">
        <v>40</v>
      </c>
      <c r="G97" s="15" t="s">
        <v>41</v>
      </c>
      <c r="H97" s="15"/>
      <c r="I97" s="15"/>
      <c r="J97" s="15"/>
      <c r="K97" s="15"/>
      <c r="L97" s="15"/>
    </row>
    <row r="98" ht="20" customHeight="1">
      <c r="A98" s="15">
        <v>1</v>
      </c>
      <c r="B98" s="15">
        <v>2</v>
      </c>
      <c r="C98" s="15"/>
      <c r="D98" s="15">
        <v>3</v>
      </c>
      <c r="E98" s="15">
        <v>4</v>
      </c>
      <c r="F98" s="15">
        <v>5</v>
      </c>
      <c r="G98" s="15">
        <v>6</v>
      </c>
      <c r="H98" s="15">
        <v>7</v>
      </c>
      <c r="I98" s="15">
        <v>8</v>
      </c>
      <c r="J98" s="15">
        <v>9</v>
      </c>
      <c r="K98" s="15">
        <v>10</v>
      </c>
      <c r="L98" s="15">
        <v>11</v>
      </c>
    </row>
    <row r="99" ht="20" customHeight="1">
</row>
    <row r="100" ht="20" customHeight="1">
      <c r="A100" s="19" t="s">
        <v>42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ht="40" customHeight="1">
      <c r="A101" s="15" t="s">
        <v>29</v>
      </c>
      <c r="B101" s="15" t="s">
        <v>30</v>
      </c>
      <c r="C101" s="15"/>
      <c r="D101" s="15" t="s">
        <v>31</v>
      </c>
      <c r="E101" s="15" t="s">
        <v>43</v>
      </c>
      <c r="F101" s="15"/>
      <c r="G101" s="15"/>
      <c r="H101" s="15"/>
      <c r="I101" s="15"/>
      <c r="J101" s="15"/>
      <c r="K101" s="15"/>
      <c r="L101" s="15"/>
      <c r="M101" s="15" t="s">
        <v>44</v>
      </c>
    </row>
    <row r="102" ht="30" customHeight="1">
      <c r="A102" s="15"/>
      <c r="B102" s="15" t="s">
        <v>33</v>
      </c>
      <c r="C102" s="15"/>
      <c r="D102" s="15" t="s">
        <v>33</v>
      </c>
      <c r="E102" s="15" t="s">
        <v>33</v>
      </c>
      <c r="F102" s="15" t="s">
        <v>34</v>
      </c>
      <c r="G102" s="15"/>
      <c r="H102" s="15" t="s">
        <v>35</v>
      </c>
      <c r="I102" s="15" t="s">
        <v>36</v>
      </c>
      <c r="J102" s="15" t="s">
        <v>37</v>
      </c>
      <c r="K102" s="15" t="s">
        <v>38</v>
      </c>
      <c r="L102" s="15" t="s">
        <v>39</v>
      </c>
      <c r="M102" s="15"/>
    </row>
    <row r="103" ht="30" customHeight="1">
      <c r="A103" s="15"/>
      <c r="B103" s="15"/>
      <c r="C103" s="0"/>
      <c r="D103" s="15"/>
      <c r="E103" s="15"/>
      <c r="F103" s="15" t="s">
        <v>40</v>
      </c>
      <c r="G103" s="15" t="s">
        <v>41</v>
      </c>
      <c r="H103" s="15"/>
      <c r="I103" s="15"/>
      <c r="J103" s="15"/>
      <c r="K103" s="15"/>
      <c r="L103" s="15"/>
      <c r="M103" s="15"/>
    </row>
    <row r="104" ht="20" customHeight="1">
      <c r="A104" s="15">
        <v>1</v>
      </c>
      <c r="B104" s="15">
        <v>2</v>
      </c>
      <c r="C104" s="15"/>
      <c r="D104" s="15">
        <v>3</v>
      </c>
      <c r="E104" s="15">
        <v>4</v>
      </c>
      <c r="F104" s="15">
        <v>5</v>
      </c>
      <c r="G104" s="15">
        <v>6</v>
      </c>
      <c r="H104" s="15">
        <v>7</v>
      </c>
      <c r="I104" s="15">
        <v>8</v>
      </c>
      <c r="J104" s="15">
        <v>9</v>
      </c>
      <c r="K104" s="15">
        <v>10</v>
      </c>
      <c r="L104" s="15">
        <v>11</v>
      </c>
      <c r="M104" s="15">
        <v>12</v>
      </c>
    </row>
    <row r="105" ht="45" customHeight="1">
      <c r="A105" s="17" t="s">
        <v>86</v>
      </c>
      <c r="B105" s="15" t="s">
        <v>87</v>
      </c>
      <c r="C105" s="15" t="s">
        <v>47</v>
      </c>
      <c r="D105" s="15" t="s">
        <v>48</v>
      </c>
      <c r="E105" s="15" t="s">
        <v>49</v>
      </c>
      <c r="F105" s="15" t="s">
        <v>50</v>
      </c>
      <c r="G105" s="15" t="s">
        <v>51</v>
      </c>
      <c r="H105" s="22">
        <v>9</v>
      </c>
      <c r="I105" s="22">
        <v>8</v>
      </c>
      <c r="J105" s="22">
        <f>ROUNDDOWN(5*H105/100, 0)</f>
      </c>
      <c r="K105" s="22">
        <f>IF(H105-I105=0,0,IF(H105-I105&gt;J105,H105-I105-J105,IF(I105-H105&gt;J105,H105-I105-J105,0)))</f>
      </c>
      <c r="L105" s="15" t="s">
        <v>88</v>
      </c>
      <c r="M105" s="15"/>
    </row>
    <row r="106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7:P27"/>
    <mergeCell ref="A29:C29"/>
    <mergeCell ref="D29:J29"/>
    <mergeCell ref="K29:M29"/>
    <mergeCell ref="N29:P29"/>
    <mergeCell ref="A31:C31"/>
    <mergeCell ref="D31:J31"/>
    <mergeCell ref="A33:P33"/>
    <mergeCell ref="A34:P34"/>
    <mergeCell ref="A35:A37"/>
    <mergeCell ref="B35:C35"/>
    <mergeCell ref="E35:L35"/>
    <mergeCell ref="B36:C37"/>
    <mergeCell ref="D36:D37"/>
    <mergeCell ref="E36:E37"/>
    <mergeCell ref="F36:G36"/>
    <mergeCell ref="H36:H37"/>
    <mergeCell ref="I36:I37"/>
    <mergeCell ref="J36:J37"/>
    <mergeCell ref="K36:K37"/>
    <mergeCell ref="L36:L37"/>
    <mergeCell ref="B38:C38"/>
    <mergeCell ref="A40:P40"/>
    <mergeCell ref="A41:A43"/>
    <mergeCell ref="B41:C41"/>
    <mergeCell ref="E41:L41"/>
    <mergeCell ref="M41:M43"/>
    <mergeCell ref="B42:C43"/>
    <mergeCell ref="D42:D43"/>
    <mergeCell ref="E42:E43"/>
    <mergeCell ref="F42:G42"/>
    <mergeCell ref="H42:H43"/>
    <mergeCell ref="I42:I43"/>
    <mergeCell ref="J42:J43"/>
    <mergeCell ref="K42:K43"/>
    <mergeCell ref="L42:L43"/>
    <mergeCell ref="B44:C44"/>
    <mergeCell ref="A47:P47"/>
    <mergeCell ref="A49:C49"/>
    <mergeCell ref="D49:J49"/>
    <mergeCell ref="K49:M49"/>
    <mergeCell ref="N49:P49"/>
    <mergeCell ref="A51:C51"/>
    <mergeCell ref="D51:J51"/>
    <mergeCell ref="A53:P53"/>
    <mergeCell ref="A54:P54"/>
    <mergeCell ref="A55:A57"/>
    <mergeCell ref="B55:C55"/>
    <mergeCell ref="E55:L55"/>
    <mergeCell ref="B56:C57"/>
    <mergeCell ref="D56:D57"/>
    <mergeCell ref="E56:E57"/>
    <mergeCell ref="F56:G56"/>
    <mergeCell ref="H56:H57"/>
    <mergeCell ref="I56:I57"/>
    <mergeCell ref="J56:J57"/>
    <mergeCell ref="K56:K57"/>
    <mergeCell ref="L56:L57"/>
    <mergeCell ref="B58:C58"/>
    <mergeCell ref="A60:P60"/>
    <mergeCell ref="A61:A63"/>
    <mergeCell ref="B61:C61"/>
    <mergeCell ref="E61:L61"/>
    <mergeCell ref="M61:M63"/>
    <mergeCell ref="B62:C63"/>
    <mergeCell ref="D62:D63"/>
    <mergeCell ref="E62:E63"/>
    <mergeCell ref="F62:G62"/>
    <mergeCell ref="H62:H63"/>
    <mergeCell ref="I62:I63"/>
    <mergeCell ref="J62:J63"/>
    <mergeCell ref="K62:K63"/>
    <mergeCell ref="L62:L63"/>
    <mergeCell ref="B64:C64"/>
    <mergeCell ref="A67:P67"/>
    <mergeCell ref="A69:C69"/>
    <mergeCell ref="D69:J69"/>
    <mergeCell ref="K69:M69"/>
    <mergeCell ref="N69:P69"/>
    <mergeCell ref="A71:C71"/>
    <mergeCell ref="D71:J71"/>
    <mergeCell ref="A73:P73"/>
    <mergeCell ref="A74:P74"/>
    <mergeCell ref="A75:A77"/>
    <mergeCell ref="B75:C75"/>
    <mergeCell ref="E75:L75"/>
    <mergeCell ref="B76:C77"/>
    <mergeCell ref="D76:D77"/>
    <mergeCell ref="E76:E77"/>
    <mergeCell ref="F76:G76"/>
    <mergeCell ref="H76:H77"/>
    <mergeCell ref="I76:I77"/>
    <mergeCell ref="J76:J77"/>
    <mergeCell ref="K76:K77"/>
    <mergeCell ref="L76:L77"/>
    <mergeCell ref="B78:C78"/>
    <mergeCell ref="A80:P80"/>
    <mergeCell ref="A81:A83"/>
    <mergeCell ref="B81:C81"/>
    <mergeCell ref="E81:L81"/>
    <mergeCell ref="M81:M83"/>
    <mergeCell ref="B82:C83"/>
    <mergeCell ref="D82:D83"/>
    <mergeCell ref="E82:E83"/>
    <mergeCell ref="F82:G82"/>
    <mergeCell ref="H82:H83"/>
    <mergeCell ref="I82:I83"/>
    <mergeCell ref="J82:J83"/>
    <mergeCell ref="K82:K83"/>
    <mergeCell ref="L82:L83"/>
    <mergeCell ref="B84:C84"/>
    <mergeCell ref="A87:P87"/>
    <mergeCell ref="A89:C89"/>
    <mergeCell ref="D89:J89"/>
    <mergeCell ref="K89:M89"/>
    <mergeCell ref="N89:P89"/>
    <mergeCell ref="A91:C91"/>
    <mergeCell ref="D91:J91"/>
    <mergeCell ref="A93:P93"/>
    <mergeCell ref="A94:P94"/>
    <mergeCell ref="A95:A97"/>
    <mergeCell ref="B95:C95"/>
    <mergeCell ref="E95:L95"/>
    <mergeCell ref="B96:C97"/>
    <mergeCell ref="D96:D97"/>
    <mergeCell ref="E96:E97"/>
    <mergeCell ref="F96:G96"/>
    <mergeCell ref="H96:H97"/>
    <mergeCell ref="I96:I97"/>
    <mergeCell ref="J96:J97"/>
    <mergeCell ref="K96:K97"/>
    <mergeCell ref="L96:L97"/>
    <mergeCell ref="B98:C98"/>
    <mergeCell ref="A100:P100"/>
    <mergeCell ref="A101:A103"/>
    <mergeCell ref="B101:C101"/>
    <mergeCell ref="E101:L101"/>
    <mergeCell ref="M101:M103"/>
    <mergeCell ref="B102:C103"/>
    <mergeCell ref="D102:D103"/>
    <mergeCell ref="E102:E103"/>
    <mergeCell ref="F102:G102"/>
    <mergeCell ref="H102:H103"/>
    <mergeCell ref="I102:I103"/>
    <mergeCell ref="J102:J103"/>
    <mergeCell ref="K102:K103"/>
    <mergeCell ref="L102:L103"/>
    <mergeCell ref="B104:C10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90</v>
      </c>
      <c r="B5" s="19"/>
      <c r="C5" s="19"/>
      <c r="D5" s="17" t="s">
        <v>91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92</v>
      </c>
      <c r="O5" s="15"/>
      <c r="P5" s="15"/>
    </row>
    <row r="6" ht="20" customHeight="1">
</row>
    <row r="7" ht="20" customHeight="1">
      <c r="A7" s="19" t="s">
        <v>93</v>
      </c>
      <c r="B7" s="19"/>
      <c r="C7" s="19"/>
      <c r="D7" s="17" t="s">
        <v>94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97</v>
      </c>
      <c r="C11" s="15"/>
      <c r="D11" s="15" t="s">
        <v>98</v>
      </c>
      <c r="E11" s="15" t="s">
        <v>99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100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97</v>
      </c>
      <c r="C17" s="15"/>
      <c r="D17" s="15" t="s">
        <v>98</v>
      </c>
      <c r="E17" s="15" t="s">
        <v>101</v>
      </c>
      <c r="F17" s="15"/>
      <c r="G17" s="15"/>
      <c r="H17" s="15"/>
      <c r="I17" s="15"/>
      <c r="J17" s="15"/>
      <c r="K17" s="15"/>
      <c r="L17" s="15"/>
      <c r="M17" s="15" t="s">
        <v>102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103</v>
      </c>
      <c r="B21" s="15"/>
      <c r="C21" s="15"/>
      <c r="D21" s="15" t="s">
        <v>104</v>
      </c>
      <c r="E21" s="15" t="s">
        <v>105</v>
      </c>
      <c r="F21" s="15" t="s">
        <v>50</v>
      </c>
      <c r="G21" s="15" t="s">
        <v>51</v>
      </c>
      <c r="H21" s="22">
        <v>101</v>
      </c>
      <c r="I21" s="22">
        <v>96</v>
      </c>
      <c r="J21" s="22">
        <f>ROUNDDOWN(5*H21/100, 0)</f>
      </c>
      <c r="K21" s="22">
        <f>IF(H21-I21=0,0,IF(H21-I21&gt;J21,H21-I21-J21,IF(I21-H21&gt;J21,H21-I21-J21,0)))</f>
      </c>
      <c r="L21" s="15" t="s">
        <v>106</v>
      </c>
      <c r="M21" s="15"/>
    </row>
    <row r="22" ht="20" customHeight="1">
</row>
    <row r="23" ht="20" customHeight="1">
</row>
    <row r="24" ht="20" customHeight="1">
</row>
    <row r="25" ht="30" customHeight="1">
      <c r="A25" s="24" t="s">
        <v>107</v>
      </c>
      <c r="B25" s="25" t="s">
        <v>108</v>
      </c>
      <c r="C25" s="28" t="s">
        <v>108</v>
      </c>
      <c r="D25" s="28"/>
    </row>
    <row r="26" ht="20" customHeight="1">
      <c r="A26" s="0"/>
      <c r="B26" s="26" t="s">
        <v>109</v>
      </c>
      <c r="C26" s="26" t="s">
        <v>110</v>
      </c>
      <c r="D26" s="26" t="s">
        <v>111</v>
      </c>
    </row>
    <row r="27" ht="20" customHeight="1">
</row>
    <row r="28" ht="20" customHeight="1">
      <c r="A28" s="0"/>
      <c r="B28" s="24" t="s">
        <v>112</v>
      </c>
      <c r="C28" s="24"/>
      <c r="D28" s="24"/>
    </row>
    <row r="29" ht="20" customHeight="1">
</row>
    <row r="30" ht="20" customHeight="1">
      <c r="A30" s="4" t="s">
        <v>113</v>
      </c>
      <c r="B30" s="4"/>
      <c r="C30" s="4"/>
    </row>
    <row r="31" ht="20" customHeight="1">
      <c r="A31" s="5" t="s">
        <v>114</v>
      </c>
      <c r="B31" s="5"/>
      <c r="C31" s="5"/>
    </row>
    <row r="32" ht="20" customHeight="1">
      <c r="A32" s="5" t="s">
        <v>115</v>
      </c>
      <c r="B32" s="5"/>
      <c r="C32" s="5"/>
    </row>
    <row r="33" ht="20" customHeight="1">
      <c r="A33" s="5" t="s">
        <v>116</v>
      </c>
      <c r="B33" s="5"/>
      <c r="C33" s="5"/>
    </row>
    <row r="34" ht="20" customHeight="1">
      <c r="A34" s="5" t="s">
        <v>117</v>
      </c>
      <c r="B34" s="5"/>
      <c r="C34" s="5"/>
    </row>
    <row r="35" ht="20" customHeight="1">
      <c r="A35" s="5" t="s">
        <v>118</v>
      </c>
      <c r="B35" s="5"/>
      <c r="C35" s="5"/>
    </row>
    <row r="36" ht="20" customHeight="1">
      <c r="A36" s="6" t="s">
        <v>119</v>
      </c>
      <c r="B36" s="6"/>
      <c r="C36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