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Титульный лист" sheetId="1" r:id="rId1"/>
    <sheet name="Услуги" sheetId="2" r:id="rId2"/>
    <sheet name="Работы" sheetId="3" r:id="rId3"/>
  </sheets>
  <calcPr calcId="145621"/>
</workbook>
</file>

<file path=xl/calcChain.xml><?xml version="1.0" encoding="utf-8"?>
<calcChain xmlns="http://schemas.openxmlformats.org/spreadsheetml/2006/main">
  <c r="J50" i="2" l="1"/>
  <c r="K50" i="2" s="1"/>
  <c r="K49" i="2"/>
  <c r="J49" i="2"/>
  <c r="J29" i="2"/>
  <c r="K29" i="2" s="1"/>
  <c r="K28" i="2"/>
  <c r="J28" i="2"/>
  <c r="J27" i="2"/>
  <c r="K27" i="2" s="1"/>
  <c r="J26" i="2"/>
  <c r="K26" i="2" s="1"/>
  <c r="K25" i="2"/>
  <c r="J25" i="2"/>
  <c r="K24" i="2"/>
  <c r="J24" i="2"/>
  <c r="J23" i="2"/>
  <c r="K23" i="2" s="1"/>
  <c r="J22" i="2"/>
  <c r="K22" i="2" s="1"/>
  <c r="J21" i="2"/>
  <c r="K21" i="2" s="1"/>
</calcChain>
</file>

<file path=xl/sharedStrings.xml><?xml version="1.0" encoding="utf-8"?>
<sst xmlns="http://schemas.openxmlformats.org/spreadsheetml/2006/main" count="247" uniqueCount="106">
  <si>
    <t>ОТЧЕТ ОБ ИСПОЛНЕНИИ</t>
  </si>
  <si>
    <t>ГОСУДАРСТВЕННОГО ЗАДАНИЯ № 654-п</t>
  </si>
  <si>
    <t>на 2024 год и плановый период 2025 и 2026 годов</t>
  </si>
  <si>
    <t>от "12" января 2025 г.</t>
  </si>
  <si>
    <t>Наименование государственного учреждения Ивановской области (обособленного подразделения)</t>
  </si>
  <si>
    <t>Коды</t>
  </si>
  <si>
    <t>областное государственное  бюджетное профессиональное образовательное учреждение «Кинешемский технологический колледж»</t>
  </si>
  <si>
    <t>Дата</t>
  </si>
  <si>
    <t>12.01.2025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</si>
  <si>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</si>
  <si>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</si>
  <si>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242Ч2241</t>
  </si>
  <si>
    <t>образование профессиональное среднее</t>
  </si>
  <si>
    <t>По ОКВЭД</t>
  </si>
  <si>
    <t>85.21</t>
  </si>
  <si>
    <t>Вид государственного учреждения Ивановской области</t>
  </si>
  <si>
    <t>Бюджетное</t>
  </si>
  <si>
    <t>Периодичность</t>
  </si>
  <si>
    <t>Итоговый за год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</si>
  <si>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</si>
  <si>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</si>
  <si>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</si>
  <si>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</si>
  <si>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Код по общероссийскому перечню или региональному перечню</t>
  </si>
  <si>
    <t>ББ28</t>
  </si>
  <si>
    <t>2. Категория потребителей государственной услуги</t>
  </si>
  <si>
    <t>Физические лица, имеющие основное общее образование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</si>
  <si>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</si>
  <si>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</si>
  <si>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</si>
  <si>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</si>
  <si>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</si>
  <si>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</si>
  <si>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</si>
  <si>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</si>
  <si>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</si>
  <si>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</si>
  <si>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</si>
  <si>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</si>
  <si>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</si>
  <si>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</si>
  <si>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</si>
  <si>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</si>
  <si>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</si>
  <si>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</si>
  <si>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852101О.99.0.ББ28ЦЩ72002</t>
  </si>
  <si>
    <t>09.02.06 Сетевое и системное администрирование</t>
  </si>
  <si>
    <t>Основное общее образование</t>
  </si>
  <si>
    <t>Очная</t>
  </si>
  <si>
    <t>Численность обучающихся</t>
  </si>
  <si>
    <t>Человек</t>
  </si>
  <si>
    <t>792</t>
  </si>
  <si>
    <t>1 человек отчислен по инициативе обучающегося в порядке перевода</t>
  </si>
  <si>
    <t>852101О.99.0.ББ28ДЖ08000</t>
  </si>
  <si>
    <t>13.02.02 Теплоснабжение и теплотехническое оборудование</t>
  </si>
  <si>
    <t>скорректировано с учетом фактического исполнения</t>
  </si>
  <si>
    <t>852101О.99.0.ББ28ЕЭ60000</t>
  </si>
  <si>
    <t>15.02.08 Технология машиностроения</t>
  </si>
  <si>
    <t>852101О.99.0.ББ28ЧУ32002</t>
  </si>
  <si>
    <t>15.02.12 Монтаж, техническое обслуживание и ремонт промышленного оборудования (по отраслям)</t>
  </si>
  <si>
    <t>852101О.99.0.ББ28ЖП88000</t>
  </si>
  <si>
    <t>18.02.06 Химическая технология органических веществ</t>
  </si>
  <si>
    <t>852101О.99.0.ББ28ЧЮ96002</t>
  </si>
  <si>
    <t>18.02.12 Технология аналитического контроля химических соединений</t>
  </si>
  <si>
    <t>2 человека отчислены по инициативе обучающегося в порядке перевода, 1 человек отчислен по инициативе обучающегося в связи  со сменой места жительства,2 человека отчислены по инициативе обучающегося</t>
  </si>
  <si>
    <t>852101О.99.0.ББ28РЮ40000</t>
  </si>
  <si>
    <t>38.02.01 Экономика и бухгалтерский учет (по отраслям)</t>
  </si>
  <si>
    <t>852101О.99.0.ББ28СЩ12000</t>
  </si>
  <si>
    <t>40.02.02 Правоохранительная деятельность</t>
  </si>
  <si>
    <t>852101О.99.0.ББ28УА72000</t>
  </si>
  <si>
    <t>43.02.10 Туризм</t>
  </si>
  <si>
    <t>1 человек отчислен по инициативе обучающегося в порядке перевода;1 человек отчислен по инициативе обучающегося;</t>
  </si>
  <si>
    <t>РАЗДЕЛ 2</t>
  </si>
  <si>
    <t>БО84</t>
  </si>
  <si>
    <t>852100О.99.0.БО84ЕН64000</t>
  </si>
  <si>
    <t>15.02.16 Технология машиностроения</t>
  </si>
  <si>
    <t>852100О.99.0.БО84СХ72000</t>
  </si>
  <si>
    <t>43.02.16 Туризм и гостеприимство</t>
  </si>
  <si>
    <t>3 человека отчислены по инициативе обучающегося в порядке перевода</t>
  </si>
  <si>
    <t>ЧАСТЬ 2. Сведения о выполняемых работах</t>
  </si>
  <si>
    <t>Раздел 1</t>
  </si>
  <si>
    <t>1. Наименование государственной работы</t>
  </si>
  <si>
    <t>Уникальный номер по базовому (отраслевому) перечню</t>
  </si>
  <si>
    <t>2. Категории потребителей государственной работы</t>
  </si>
  <si>
    <t>3. Сведения о фактическом достижении показателей, характеризующие объем и (или) качество работы</t>
  </si>
  <si>
    <t>3.1. Сведения о фактическом достижении показателей, характеризующие качество работы</t>
  </si>
  <si>
    <t>Показатель, характеризующий содержание государственной работы</t>
  </si>
  <si>
    <t>Показатель, характеризующий условия (формы) оказания государственной работы</t>
  </si>
  <si>
    <t>Показатель качества государственной работы</t>
  </si>
  <si>
    <t>3.2. Показатели, характеризующие объем государственной работы</t>
  </si>
  <si>
    <t>Показатель объема государственной работы</t>
  </si>
  <si>
    <t>Среднегодовой размер платы (цена, тариф), руб./ед. объема работы</t>
  </si>
  <si>
    <t>Средний размер платы (цена, тариф)</t>
  </si>
  <si>
    <t>Руководитель (уполномоченное лицо)</t>
  </si>
  <si>
    <t>/</t>
  </si>
  <si>
    <t>(должность)</t>
  </si>
  <si>
    <t>(подпись)</t>
  </si>
  <si>
    <t>(расшифровка подписи)</t>
  </si>
  <si>
    <t>"12" января 2025 г.</t>
  </si>
  <si>
    <t>Подписано. Заверено ЭП.</t>
  </si>
  <si>
    <t>ФИО: Чернонебова Светлана Борисовна</t>
  </si>
  <si>
    <t>Должность: Заместитель директора по финансово-экономической работе</t>
  </si>
  <si>
    <t>Действует c 10.06.2024 09:24:52 по: 03.09.2025 09:24:52</t>
  </si>
  <si>
    <t>Серийный номер: 321F957BBBC6DF2335FFCA3BB4F9B121E548BB18</t>
  </si>
  <si>
    <t>Издатель: Федеральное казначейство</t>
  </si>
  <si>
    <t>Время подписания: 15.01.2025 07:58:18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</si>
</sst>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16"/>
      <color rgb="FF000000"/>
      <name val="Verdana"/>
    </font>
    <font>
      <sz val="14"/>
      <color rgb="FF000000"/>
      <name val="Verdana"/>
    </font>
    <font>
      <b/>
      <sz val="14"/>
      <color rgb="FF000000"/>
      <name val="Verdana"/>
    </font>
    <font>
      <sz val="14"/>
      <color rgb="FF000000"/>
      <name val="Verdana"/>
    </font>
    <font>
      <b/>
      <sz val="14"/>
      <color rgb="FF000000"/>
      <name val="Verdana"/>
    </font>
    <font>
      <sz val="14"/>
      <color rgb="FF000000"/>
      <name val="Verdana"/>
    </font>
    <font>
      <sz val="14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7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10"/>
      <color rgb="FF000000"/>
      <name val="Verdana"/>
    </font>
    <font>
      <sz val="10"/>
      <color rgb="FF000000"/>
      <name val="Verdana"/>
    </font>
    <font>
      <b/>
      <sz val="10"/>
      <color rgb="FF000000"/>
      <name val="Verdana"/>
    </font>
    <font>
      <sz val="10"/>
      <color rgb="FF000000"/>
      <name val="Verdana"/>
    </font>
  </fonts>
  <fills count="3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0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4" fillId="6" borderId="4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wrapText="1"/>
    </xf>
    <xf numFmtId="0" fontId="28" fillId="30" borderId="28" applyBorder="0">
      <alignment horizontal="right" wrapText="1"/>
    </xf>
    <xf numFmtId="0" fontId="32" fillId="34" borderId="32" applyBorder="0">
      <alignment horizontal="center" vertical="center" wrapText="1"/>
    </xf>
  </cellStyleXfs>
  <cellXfs count="23">
    <xf numFmtId="0" fontId="0" fillId="2" borderId="0" xfId="0">
      <alignment horizontal="left" vertical="center"/>
    </xf>
    <xf numFmtId="0" fontId="15" fillId="17" borderId="15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left" vertical="center" wrapText="1"/>
    </xf>
    <xf numFmtId="4" fontId="22" fillId="24" borderId="22" xfId="0" applyNumberFormat="1" applyFont="1" applyFill="1" applyBorder="1" applyAlignment="1">
      <alignment horizontal="right" vertical="center" wrapText="1" indent="1"/>
    </xf>
    <xf numFmtId="0" fontId="24" fillId="26" borderId="24" xfId="0" applyFont="1" applyFill="1" applyBorder="1" applyAlignment="1">
      <alignment horizontal="left" vertical="center" wrapText="1"/>
    </xf>
    <xf numFmtId="0" fontId="25" fillId="27" borderId="25" xfId="0" applyFont="1" applyFill="1" applyBorder="1" applyAlignment="1">
      <alignment horizontal="right" wrapText="1"/>
    </xf>
    <xf numFmtId="0" fontId="26" fillId="28" borderId="26" xfId="0" applyFont="1" applyFill="1" applyBorder="1" applyAlignment="1">
      <alignment horizontal="center" vertical="center" wrapText="1"/>
    </xf>
    <xf numFmtId="0" fontId="28" fillId="30" borderId="28" xfId="0" applyFont="1" applyFill="1" applyBorder="1" applyAlignment="1" applyProtection="1">
      <alignment horizontal="right" wrapText="1"/>
      <protection locked="0"/>
    </xf>
    <xf numFmtId="0" fontId="29" fillId="31" borderId="29" xfId="0" applyFont="1" applyFill="1" applyBorder="1" applyAlignment="1">
      <alignment horizontal="left" vertical="center" wrapText="1"/>
    </xf>
    <xf numFmtId="0" fontId="30" fillId="32" borderId="30" xfId="0" applyFont="1" applyFill="1" applyBorder="1" applyAlignment="1">
      <alignment horizontal="center" vertical="center" wrapText="1"/>
    </xf>
    <xf numFmtId="0" fontId="31" fillId="33" borderId="31" xfId="0" applyFont="1" applyFill="1" applyBorder="1" applyAlignment="1">
      <alignment horizontal="left" vertical="center" wrapText="1"/>
    </xf>
    <xf numFmtId="0" fontId="32" fillId="34" borderId="32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20" fillId="22" borderId="20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>
      <alignment horizontal="left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21" fillId="23" borderId="21" xfId="0" applyFont="1" applyFill="1" applyBorder="1" applyAlignment="1">
      <alignment horizontal="right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0" fillId="2" borderId="0" xfId="0">
      <alignment horizontal="left" vertical="center"/>
    </xf>
    <xf numFmtId="0" fontId="24" fillId="26" borderId="24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</cellXfs>
  <cellStyles count="10">
    <cellStyle name="bold_ecp1" xfId="2"/>
    <cellStyle name="border_center_str" xfId="1"/>
    <cellStyle name="bot_center_str14b" xfId="4"/>
    <cellStyle name="bottom_left_str" xfId="7"/>
    <cellStyle name="center_str10" xfId="9"/>
    <cellStyle name="left_str" xfId="6"/>
    <cellStyle name="p_bottom_left_str" xfId="8"/>
    <cellStyle name="right_str8" xfId="5"/>
    <cellStyle name="title" xfId="3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tabSelected="1" workbookViewId="0"/>
  </sheetViews>
  <sheetFormatPr defaultRowHeight="10.5" x14ac:dyDescent="0.15"/>
  <cols>
    <col min="1" max="1" width="133.7109375" customWidth="1"/>
    <col min="2" max="2" width="3.85546875" customWidth="1"/>
    <col min="3" max="3" width="26.7109375" customWidth="1"/>
    <col min="4" max="4" width="34.42578125" customWidth="1"/>
  </cols>
  <sheetData>
    <row r="1" spans="1:4" ht="20.100000000000001" customHeight="1" x14ac:dyDescent="0.15"/>
    <row r="2" spans="1:4" ht="30" customHeight="1" x14ac:dyDescent="0.15">
      <c r="A2" s="12" t="s">
        <v>0</v>
      </c>
      <c r="B2" s="12"/>
      <c r="C2" s="12"/>
      <c r="D2" s="12"/>
    </row>
    <row r="3" spans="1:4" ht="30" customHeight="1" x14ac:dyDescent="0.15">
      <c r="A3" s="12" t="s">
        <v>1</v>
      </c>
      <c r="B3" s="12"/>
      <c r="C3" s="12"/>
      <c r="D3" s="12"/>
    </row>
    <row r="4" spans="1:4" ht="30" customHeight="1" x14ac:dyDescent="0.15">
      <c r="A4" s="12" t="s">
        <v>2</v>
      </c>
      <c r="B4" s="12"/>
      <c r="C4" s="12"/>
      <c r="D4" s="12"/>
    </row>
    <row r="5" spans="1:4" ht="30" customHeight="1" x14ac:dyDescent="0.15">
      <c r="A5" s="12" t="s">
        <v>3</v>
      </c>
      <c r="B5" s="12"/>
      <c r="C5" s="12"/>
      <c r="D5" s="12"/>
    </row>
    <row r="6" spans="1:4" ht="60" customHeight="1" x14ac:dyDescent="0.15">
      <c r="A6" s="10" t="s">
        <v>4</v>
      </c>
      <c r="C6" s="11"/>
      <c r="D6" s="9" t="s">
        <v>5</v>
      </c>
    </row>
    <row r="7" spans="1:4" ht="60" customHeight="1" x14ac:dyDescent="0.15">
      <c r="A7" s="8" t="s">
        <v>6</v>
      </c>
      <c r="C7" s="11" t="s">
        <v>7</v>
      </c>
      <c r="D7" s="9" t="s">
        <v>8</v>
      </c>
    </row>
    <row r="8" spans="1:4" ht="50.1" customHeight="1" x14ac:dyDescent="0.15">
      <c r="A8" s="10" t="s">
        <v>9</v>
      </c>
      <c r="C8" s="11" t="s">
        <v>10</v>
      </c>
      <c r="D8" s="9" t="s">
        <v>11</v>
      </c>
    </row>
    <row r="9" spans="1:4" ht="50.1" customHeight="1" x14ac:dyDescent="0.15">
      <c r="A9" s="8" t="s">
        <v>12</v>
      </c>
      <c r="C9" s="11" t="s">
        <v>13</v>
      </c>
      <c r="D9" s="9" t="s">
        <v>14</v>
      </c>
    </row>
    <row r="10" spans="1:4" ht="50.1" customHeight="1" x14ac:dyDescent="0.15">
      <c r="A10" s="10" t="s">
        <v>15</v>
      </c>
      <c r="C10" s="11"/>
    </row>
    <row r="11" spans="1:4" ht="30" customHeight="1" x14ac:dyDescent="0.15">
      <c r="A11" s="8" t="s">
        <v>16</v>
      </c>
    </row>
    <row r="12" spans="1:4" ht="30" customHeight="1" x14ac:dyDescent="0.15">
      <c r="A12" s="10" t="s">
        <v>17</v>
      </c>
    </row>
    <row r="13" spans="1:4" ht="30" customHeight="1" x14ac:dyDescent="0.15">
      <c r="A13" s="8" t="s">
        <v>18</v>
      </c>
    </row>
  </sheetData>
  <sheetProtection password="9D13" sheet="1" objects="1" scenarios="1"/>
  <mergeCells count="4"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workbookViewId="0"/>
  </sheetViews>
  <sheetFormatPr defaultRowHeight="10.5" x14ac:dyDescent="0.15"/>
  <cols>
    <col min="1" max="1" width="27.7109375" customWidth="1"/>
    <col min="2" max="4" width="29.5703125" customWidth="1"/>
    <col min="5" max="7" width="26.7109375" customWidth="1"/>
    <col min="8" max="13" width="24.85546875" customWidth="1"/>
  </cols>
  <sheetData>
    <row r="1" spans="1:16" ht="24.95" customHeight="1" x14ac:dyDescent="0.15">
      <c r="A1" s="13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20.100000000000001" customHeight="1" x14ac:dyDescent="0.15"/>
    <row r="3" spans="1:16" ht="24.95" customHeight="1" x14ac:dyDescent="0.15">
      <c r="A3" s="13" t="s">
        <v>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0.100000000000001" customHeight="1" x14ac:dyDescent="0.15"/>
    <row r="5" spans="1:16" ht="39.950000000000003" customHeight="1" x14ac:dyDescent="0.15">
      <c r="A5" s="14" t="s">
        <v>21</v>
      </c>
      <c r="B5" s="14"/>
      <c r="C5" s="14"/>
      <c r="D5" s="15" t="s">
        <v>22</v>
      </c>
      <c r="E5" s="15"/>
      <c r="F5" s="15"/>
      <c r="G5" s="15"/>
      <c r="H5" s="15"/>
      <c r="I5" s="15"/>
      <c r="J5" s="15"/>
      <c r="K5" s="16" t="s">
        <v>23</v>
      </c>
      <c r="L5" s="16"/>
      <c r="M5" s="16"/>
      <c r="N5" s="17" t="s">
        <v>24</v>
      </c>
      <c r="O5" s="17"/>
      <c r="P5" s="17"/>
    </row>
    <row r="6" spans="1:16" ht="20.100000000000001" customHeight="1" x14ac:dyDescent="0.15"/>
    <row r="7" spans="1:16" ht="20.100000000000001" customHeight="1" x14ac:dyDescent="0.15">
      <c r="A7" s="14" t="s">
        <v>25</v>
      </c>
      <c r="B7" s="14"/>
      <c r="C7" s="14"/>
      <c r="D7" s="15" t="s">
        <v>26</v>
      </c>
      <c r="E7" s="15"/>
      <c r="F7" s="15"/>
      <c r="G7" s="15"/>
      <c r="H7" s="15"/>
      <c r="I7" s="15"/>
      <c r="J7" s="15"/>
    </row>
    <row r="8" spans="1:16" ht="20.100000000000001" customHeight="1" x14ac:dyDescent="0.15"/>
    <row r="9" spans="1:16" ht="20.100000000000001" customHeight="1" x14ac:dyDescent="0.15">
      <c r="A9" s="14" t="s">
        <v>27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20.100000000000001" customHeight="1" x14ac:dyDescent="0.15">
      <c r="A10" s="14" t="s">
        <v>28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39.950000000000003" customHeight="1" x14ac:dyDescent="0.15">
      <c r="A11" s="17" t="s">
        <v>29</v>
      </c>
      <c r="B11" s="17" t="s">
        <v>30</v>
      </c>
      <c r="C11" s="17"/>
      <c r="D11" s="1" t="s">
        <v>31</v>
      </c>
      <c r="E11" s="17" t="s">
        <v>32</v>
      </c>
      <c r="F11" s="17"/>
      <c r="G11" s="17"/>
      <c r="H11" s="17"/>
      <c r="I11" s="17"/>
      <c r="J11" s="17"/>
      <c r="K11" s="17"/>
      <c r="L11" s="17"/>
    </row>
    <row r="12" spans="1:16" ht="30" customHeight="1" x14ac:dyDescent="0.15">
      <c r="A12" s="17"/>
      <c r="B12" s="17" t="s">
        <v>33</v>
      </c>
      <c r="C12" s="17"/>
      <c r="D12" s="17" t="s">
        <v>33</v>
      </c>
      <c r="E12" s="17" t="s">
        <v>33</v>
      </c>
      <c r="F12" s="17" t="s">
        <v>34</v>
      </c>
      <c r="G12" s="17"/>
      <c r="H12" s="17" t="s">
        <v>35</v>
      </c>
      <c r="I12" s="17" t="s">
        <v>36</v>
      </c>
      <c r="J12" s="17" t="s">
        <v>37</v>
      </c>
      <c r="K12" s="17" t="s">
        <v>38</v>
      </c>
      <c r="L12" s="17" t="s">
        <v>39</v>
      </c>
    </row>
    <row r="13" spans="1:16" ht="30" customHeight="1" x14ac:dyDescent="0.15">
      <c r="A13" s="17"/>
      <c r="B13" s="17"/>
      <c r="C13" s="18"/>
      <c r="D13" s="17"/>
      <c r="E13" s="17"/>
      <c r="F13" s="1" t="s">
        <v>40</v>
      </c>
      <c r="G13" s="1" t="s">
        <v>41</v>
      </c>
      <c r="H13" s="17"/>
      <c r="I13" s="17"/>
      <c r="J13" s="17"/>
      <c r="K13" s="17"/>
      <c r="L13" s="17"/>
    </row>
    <row r="14" spans="1:16" ht="20.100000000000001" customHeight="1" x14ac:dyDescent="0.15">
      <c r="A14" s="1">
        <v>1</v>
      </c>
      <c r="B14" s="17">
        <v>2</v>
      </c>
      <c r="C14" s="17"/>
      <c r="D14" s="1">
        <v>3</v>
      </c>
      <c r="E14" s="1">
        <v>4</v>
      </c>
      <c r="F14" s="1">
        <v>5</v>
      </c>
      <c r="G14" s="1">
        <v>6</v>
      </c>
      <c r="H14" s="1">
        <v>7</v>
      </c>
      <c r="I14" s="1">
        <v>8</v>
      </c>
      <c r="J14" s="1">
        <v>9</v>
      </c>
      <c r="K14" s="1">
        <v>10</v>
      </c>
      <c r="L14" s="1">
        <v>11</v>
      </c>
    </row>
    <row r="15" spans="1:16" ht="20.100000000000001" customHeight="1" x14ac:dyDescent="0.15"/>
    <row r="16" spans="1:16" ht="20.100000000000001" customHeight="1" x14ac:dyDescent="0.15">
      <c r="A16" s="14" t="s">
        <v>42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39.950000000000003" customHeight="1" x14ac:dyDescent="0.15">
      <c r="A17" s="17" t="s">
        <v>29</v>
      </c>
      <c r="B17" s="17" t="s">
        <v>30</v>
      </c>
      <c r="C17" s="17"/>
      <c r="D17" s="1" t="s">
        <v>31</v>
      </c>
      <c r="E17" s="17" t="s">
        <v>43</v>
      </c>
      <c r="F17" s="17"/>
      <c r="G17" s="17"/>
      <c r="H17" s="17"/>
      <c r="I17" s="17"/>
      <c r="J17" s="17"/>
      <c r="K17" s="17"/>
      <c r="L17" s="17"/>
      <c r="M17" s="17" t="s">
        <v>44</v>
      </c>
    </row>
    <row r="18" spans="1:16" ht="30" customHeight="1" x14ac:dyDescent="0.15">
      <c r="A18" s="17"/>
      <c r="B18" s="17" t="s">
        <v>33</v>
      </c>
      <c r="C18" s="17"/>
      <c r="D18" s="17" t="s">
        <v>33</v>
      </c>
      <c r="E18" s="17" t="s">
        <v>33</v>
      </c>
      <c r="F18" s="17" t="s">
        <v>34</v>
      </c>
      <c r="G18" s="17"/>
      <c r="H18" s="17" t="s">
        <v>35</v>
      </c>
      <c r="I18" s="17" t="s">
        <v>36</v>
      </c>
      <c r="J18" s="17" t="s">
        <v>37</v>
      </c>
      <c r="K18" s="17" t="s">
        <v>38</v>
      </c>
      <c r="L18" s="17" t="s">
        <v>39</v>
      </c>
      <c r="M18" s="17"/>
    </row>
    <row r="19" spans="1:16" ht="30" customHeight="1" x14ac:dyDescent="0.15">
      <c r="A19" s="17"/>
      <c r="B19" s="17"/>
      <c r="C19" s="18"/>
      <c r="D19" s="17"/>
      <c r="E19" s="17"/>
      <c r="F19" s="1" t="s">
        <v>40</v>
      </c>
      <c r="G19" s="1" t="s">
        <v>41</v>
      </c>
      <c r="H19" s="17"/>
      <c r="I19" s="17"/>
      <c r="J19" s="17"/>
      <c r="K19" s="17"/>
      <c r="L19" s="17"/>
      <c r="M19" s="17"/>
    </row>
    <row r="20" spans="1:16" ht="20.100000000000001" customHeight="1" x14ac:dyDescent="0.15">
      <c r="A20" s="1">
        <v>1</v>
      </c>
      <c r="B20" s="17">
        <v>2</v>
      </c>
      <c r="C20" s="17"/>
      <c r="D20" s="1">
        <v>3</v>
      </c>
      <c r="E20" s="1">
        <v>4</v>
      </c>
      <c r="F20" s="1">
        <v>5</v>
      </c>
      <c r="G20" s="1">
        <v>6</v>
      </c>
      <c r="H20" s="1">
        <v>7</v>
      </c>
      <c r="I20" s="1">
        <v>8</v>
      </c>
      <c r="J20" s="1">
        <v>9</v>
      </c>
      <c r="K20" s="1">
        <v>10</v>
      </c>
      <c r="L20" s="1">
        <v>11</v>
      </c>
      <c r="M20" s="1">
        <v>12</v>
      </c>
    </row>
    <row r="21" spans="1:16" ht="105" customHeight="1" x14ac:dyDescent="0.15">
      <c r="A21" s="2" t="s">
        <v>45</v>
      </c>
      <c r="B21" s="1" t="s">
        <v>46</v>
      </c>
      <c r="C21" s="1" t="s">
        <v>47</v>
      </c>
      <c r="D21" s="1" t="s">
        <v>48</v>
      </c>
      <c r="E21" s="1" t="s">
        <v>49</v>
      </c>
      <c r="F21" s="1" t="s">
        <v>50</v>
      </c>
      <c r="G21" s="1" t="s">
        <v>51</v>
      </c>
      <c r="H21" s="3">
        <v>56</v>
      </c>
      <c r="I21" s="3">
        <v>55</v>
      </c>
      <c r="J21" s="3">
        <f t="shared" ref="J21:J29" si="0">ROUNDDOWN(5*H21/100, 0)</f>
        <v>2</v>
      </c>
      <c r="K21" s="3">
        <f t="shared" ref="K21:K29" si="1">IF(H21-I21=0,0,IF(H21-I21&gt;J21,H21-I21-J21,IF(I21-H21&gt;J21,H21-I21-J21,0)))</f>
        <v>0</v>
      </c>
      <c r="L21" s="1" t="s">
        <v>52</v>
      </c>
      <c r="M21" s="1"/>
    </row>
    <row r="22" spans="1:16" ht="75" customHeight="1" x14ac:dyDescent="0.15">
      <c r="A22" s="2" t="s">
        <v>53</v>
      </c>
      <c r="B22" s="1" t="s">
        <v>54</v>
      </c>
      <c r="C22" s="1" t="s">
        <v>47</v>
      </c>
      <c r="D22" s="1" t="s">
        <v>48</v>
      </c>
      <c r="E22" s="1" t="s">
        <v>49</v>
      </c>
      <c r="F22" s="1" t="s">
        <v>50</v>
      </c>
      <c r="G22" s="1" t="s">
        <v>51</v>
      </c>
      <c r="H22" s="3">
        <v>91</v>
      </c>
      <c r="I22" s="3">
        <v>86</v>
      </c>
      <c r="J22" s="3">
        <f t="shared" si="0"/>
        <v>4</v>
      </c>
      <c r="K22" s="3">
        <f t="shared" si="1"/>
        <v>1</v>
      </c>
      <c r="L22" s="1" t="s">
        <v>55</v>
      </c>
      <c r="M22" s="1"/>
    </row>
    <row r="23" spans="1:16" ht="75" customHeight="1" x14ac:dyDescent="0.15">
      <c r="A23" s="2" t="s">
        <v>56</v>
      </c>
      <c r="B23" s="1" t="s">
        <v>57</v>
      </c>
      <c r="C23" s="1" t="s">
        <v>47</v>
      </c>
      <c r="D23" s="1" t="s">
        <v>48</v>
      </c>
      <c r="E23" s="1" t="s">
        <v>49</v>
      </c>
      <c r="F23" s="1" t="s">
        <v>50</v>
      </c>
      <c r="G23" s="1" t="s">
        <v>51</v>
      </c>
      <c r="H23" s="3">
        <v>36</v>
      </c>
      <c r="I23" s="3">
        <v>34</v>
      </c>
      <c r="J23" s="3">
        <f t="shared" si="0"/>
        <v>1</v>
      </c>
      <c r="K23" s="3">
        <f t="shared" si="1"/>
        <v>1</v>
      </c>
      <c r="L23" s="1" t="s">
        <v>55</v>
      </c>
      <c r="M23" s="1"/>
    </row>
    <row r="24" spans="1:16" ht="42" x14ac:dyDescent="0.15">
      <c r="A24" s="2" t="s">
        <v>58</v>
      </c>
      <c r="B24" s="1" t="s">
        <v>59</v>
      </c>
      <c r="C24" s="1" t="s">
        <v>47</v>
      </c>
      <c r="D24" s="1" t="s">
        <v>48</v>
      </c>
      <c r="E24" s="1" t="s">
        <v>49</v>
      </c>
      <c r="F24" s="1" t="s">
        <v>50</v>
      </c>
      <c r="G24" s="1" t="s">
        <v>51</v>
      </c>
      <c r="H24" s="3">
        <v>25</v>
      </c>
      <c r="I24" s="3">
        <v>25</v>
      </c>
      <c r="J24" s="3">
        <f t="shared" si="0"/>
        <v>1</v>
      </c>
      <c r="K24" s="3">
        <f t="shared" si="1"/>
        <v>0</v>
      </c>
      <c r="L24" s="1"/>
      <c r="M24" s="1"/>
    </row>
    <row r="25" spans="1:16" ht="75" customHeight="1" x14ac:dyDescent="0.15">
      <c r="A25" s="2" t="s">
        <v>60</v>
      </c>
      <c r="B25" s="1" t="s">
        <v>61</v>
      </c>
      <c r="C25" s="1" t="s">
        <v>47</v>
      </c>
      <c r="D25" s="1" t="s">
        <v>48</v>
      </c>
      <c r="E25" s="1" t="s">
        <v>49</v>
      </c>
      <c r="F25" s="1" t="s">
        <v>50</v>
      </c>
      <c r="G25" s="1" t="s">
        <v>51</v>
      </c>
      <c r="H25" s="3">
        <v>8</v>
      </c>
      <c r="I25" s="3">
        <v>8</v>
      </c>
      <c r="J25" s="3">
        <f t="shared" si="0"/>
        <v>0</v>
      </c>
      <c r="K25" s="3">
        <f t="shared" si="1"/>
        <v>0</v>
      </c>
      <c r="L25" s="1" t="s">
        <v>55</v>
      </c>
      <c r="M25" s="1"/>
    </row>
    <row r="26" spans="1:16" ht="300" customHeight="1" x14ac:dyDescent="0.15">
      <c r="A26" s="2" t="s">
        <v>62</v>
      </c>
      <c r="B26" s="1" t="s">
        <v>63</v>
      </c>
      <c r="C26" s="1" t="s">
        <v>47</v>
      </c>
      <c r="D26" s="1" t="s">
        <v>48</v>
      </c>
      <c r="E26" s="1" t="s">
        <v>49</v>
      </c>
      <c r="F26" s="1" t="s">
        <v>50</v>
      </c>
      <c r="G26" s="1" t="s">
        <v>51</v>
      </c>
      <c r="H26" s="3">
        <v>52</v>
      </c>
      <c r="I26" s="3">
        <v>49</v>
      </c>
      <c r="J26" s="3">
        <f t="shared" si="0"/>
        <v>2</v>
      </c>
      <c r="K26" s="3">
        <f t="shared" si="1"/>
        <v>1</v>
      </c>
      <c r="L26" s="1" t="s">
        <v>64</v>
      </c>
      <c r="M26" s="1"/>
    </row>
    <row r="27" spans="1:16" ht="75" customHeight="1" x14ac:dyDescent="0.15">
      <c r="A27" s="2" t="s">
        <v>65</v>
      </c>
      <c r="B27" s="1" t="s">
        <v>66</v>
      </c>
      <c r="C27" s="1" t="s">
        <v>47</v>
      </c>
      <c r="D27" s="1" t="s">
        <v>48</v>
      </c>
      <c r="E27" s="1" t="s">
        <v>49</v>
      </c>
      <c r="F27" s="1" t="s">
        <v>50</v>
      </c>
      <c r="G27" s="1" t="s">
        <v>51</v>
      </c>
      <c r="H27" s="3">
        <v>35</v>
      </c>
      <c r="I27" s="3">
        <v>33</v>
      </c>
      <c r="J27" s="3">
        <f t="shared" si="0"/>
        <v>1</v>
      </c>
      <c r="K27" s="3">
        <f t="shared" si="1"/>
        <v>1</v>
      </c>
      <c r="L27" s="1" t="s">
        <v>55</v>
      </c>
      <c r="M27" s="1"/>
    </row>
    <row r="28" spans="1:16" ht="21" x14ac:dyDescent="0.15">
      <c r="A28" s="2" t="s">
        <v>67</v>
      </c>
      <c r="B28" s="1" t="s">
        <v>68</v>
      </c>
      <c r="C28" s="1" t="s">
        <v>47</v>
      </c>
      <c r="D28" s="1" t="s">
        <v>48</v>
      </c>
      <c r="E28" s="1" t="s">
        <v>49</v>
      </c>
      <c r="F28" s="1" t="s">
        <v>50</v>
      </c>
      <c r="G28" s="1" t="s">
        <v>51</v>
      </c>
      <c r="H28" s="3">
        <v>79</v>
      </c>
      <c r="I28" s="3">
        <v>79</v>
      </c>
      <c r="J28" s="3">
        <f t="shared" si="0"/>
        <v>3</v>
      </c>
      <c r="K28" s="3">
        <f t="shared" si="1"/>
        <v>0</v>
      </c>
      <c r="L28" s="1"/>
      <c r="M28" s="1"/>
    </row>
    <row r="29" spans="1:16" ht="180" customHeight="1" x14ac:dyDescent="0.15">
      <c r="A29" s="2" t="s">
        <v>69</v>
      </c>
      <c r="B29" s="1" t="s">
        <v>70</v>
      </c>
      <c r="C29" s="1" t="s">
        <v>47</v>
      </c>
      <c r="D29" s="1" t="s">
        <v>48</v>
      </c>
      <c r="E29" s="1" t="s">
        <v>49</v>
      </c>
      <c r="F29" s="1" t="s">
        <v>50</v>
      </c>
      <c r="G29" s="1" t="s">
        <v>51</v>
      </c>
      <c r="H29" s="3">
        <v>44</v>
      </c>
      <c r="I29" s="3">
        <v>42</v>
      </c>
      <c r="J29" s="3">
        <f t="shared" si="0"/>
        <v>2</v>
      </c>
      <c r="K29" s="3">
        <f t="shared" si="1"/>
        <v>0</v>
      </c>
      <c r="L29" s="1" t="s">
        <v>71</v>
      </c>
      <c r="M29" s="1"/>
    </row>
    <row r="30" spans="1:16" ht="20.100000000000001" customHeight="1" x14ac:dyDescent="0.15"/>
    <row r="31" spans="1:16" ht="24.95" customHeight="1" x14ac:dyDescent="0.15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6" ht="20.100000000000001" customHeight="1" x14ac:dyDescent="0.15"/>
    <row r="33" spans="1:16" ht="39.950000000000003" customHeight="1" x14ac:dyDescent="0.15">
      <c r="A33" s="14" t="s">
        <v>21</v>
      </c>
      <c r="B33" s="14"/>
      <c r="C33" s="14"/>
      <c r="D33" s="15" t="s">
        <v>22</v>
      </c>
      <c r="E33" s="15"/>
      <c r="F33" s="15"/>
      <c r="G33" s="15"/>
      <c r="H33" s="15"/>
      <c r="I33" s="15"/>
      <c r="J33" s="15"/>
      <c r="K33" s="16" t="s">
        <v>23</v>
      </c>
      <c r="L33" s="16"/>
      <c r="M33" s="16"/>
      <c r="N33" s="17" t="s">
        <v>73</v>
      </c>
      <c r="O33" s="17"/>
      <c r="P33" s="17"/>
    </row>
    <row r="34" spans="1:16" ht="20.100000000000001" customHeight="1" x14ac:dyDescent="0.15"/>
    <row r="35" spans="1:16" ht="20.100000000000001" customHeight="1" x14ac:dyDescent="0.15">
      <c r="A35" s="14" t="s">
        <v>25</v>
      </c>
      <c r="B35" s="14"/>
      <c r="C35" s="14"/>
      <c r="D35" s="15" t="s">
        <v>26</v>
      </c>
      <c r="E35" s="15"/>
      <c r="F35" s="15"/>
      <c r="G35" s="15"/>
      <c r="H35" s="15"/>
      <c r="I35" s="15"/>
      <c r="J35" s="15"/>
    </row>
    <row r="36" spans="1:16" ht="20.100000000000001" customHeight="1" x14ac:dyDescent="0.15"/>
    <row r="37" spans="1:16" ht="20.100000000000001" customHeight="1" x14ac:dyDescent="0.15">
      <c r="A37" s="14" t="s">
        <v>27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20.100000000000001" customHeight="1" x14ac:dyDescent="0.15">
      <c r="A38" s="14" t="s">
        <v>28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ht="39.950000000000003" customHeight="1" x14ac:dyDescent="0.15">
      <c r="A39" s="17" t="s">
        <v>29</v>
      </c>
      <c r="B39" s="17" t="s">
        <v>30</v>
      </c>
      <c r="C39" s="17"/>
      <c r="D39" s="1" t="s">
        <v>31</v>
      </c>
      <c r="E39" s="17" t="s">
        <v>32</v>
      </c>
      <c r="F39" s="17"/>
      <c r="G39" s="17"/>
      <c r="H39" s="17"/>
      <c r="I39" s="17"/>
      <c r="J39" s="17"/>
      <c r="K39" s="17"/>
      <c r="L39" s="17"/>
    </row>
    <row r="40" spans="1:16" ht="30" customHeight="1" x14ac:dyDescent="0.15">
      <c r="A40" s="17"/>
      <c r="B40" s="17" t="s">
        <v>33</v>
      </c>
      <c r="C40" s="17"/>
      <c r="D40" s="17" t="s">
        <v>33</v>
      </c>
      <c r="E40" s="17" t="s">
        <v>33</v>
      </c>
      <c r="F40" s="17" t="s">
        <v>34</v>
      </c>
      <c r="G40" s="17"/>
      <c r="H40" s="17" t="s">
        <v>35</v>
      </c>
      <c r="I40" s="17" t="s">
        <v>36</v>
      </c>
      <c r="J40" s="17" t="s">
        <v>37</v>
      </c>
      <c r="K40" s="17" t="s">
        <v>38</v>
      </c>
      <c r="L40" s="17" t="s">
        <v>39</v>
      </c>
    </row>
    <row r="41" spans="1:16" ht="30" customHeight="1" x14ac:dyDescent="0.15">
      <c r="A41" s="17"/>
      <c r="B41" s="17"/>
      <c r="C41" s="18"/>
      <c r="D41" s="17"/>
      <c r="E41" s="17"/>
      <c r="F41" s="1" t="s">
        <v>40</v>
      </c>
      <c r="G41" s="1" t="s">
        <v>41</v>
      </c>
      <c r="H41" s="17"/>
      <c r="I41" s="17"/>
      <c r="J41" s="17"/>
      <c r="K41" s="17"/>
      <c r="L41" s="17"/>
    </row>
    <row r="42" spans="1:16" ht="20.100000000000001" customHeight="1" x14ac:dyDescent="0.15">
      <c r="A42" s="1">
        <v>1</v>
      </c>
      <c r="B42" s="17">
        <v>2</v>
      </c>
      <c r="C42" s="17"/>
      <c r="D42" s="1">
        <v>3</v>
      </c>
      <c r="E42" s="1">
        <v>4</v>
      </c>
      <c r="F42" s="1">
        <v>5</v>
      </c>
      <c r="G42" s="1">
        <v>6</v>
      </c>
      <c r="H42" s="1">
        <v>7</v>
      </c>
      <c r="I42" s="1">
        <v>8</v>
      </c>
      <c r="J42" s="1">
        <v>9</v>
      </c>
      <c r="K42" s="1">
        <v>10</v>
      </c>
      <c r="L42" s="1">
        <v>11</v>
      </c>
    </row>
    <row r="43" spans="1:16" ht="20.100000000000001" customHeight="1" x14ac:dyDescent="0.15"/>
    <row r="44" spans="1:16" ht="20.100000000000001" customHeight="1" x14ac:dyDescent="0.15">
      <c r="A44" s="14" t="s">
        <v>42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ht="39.950000000000003" customHeight="1" x14ac:dyDescent="0.15">
      <c r="A45" s="17" t="s">
        <v>29</v>
      </c>
      <c r="B45" s="17" t="s">
        <v>30</v>
      </c>
      <c r="C45" s="17"/>
      <c r="D45" s="1" t="s">
        <v>31</v>
      </c>
      <c r="E45" s="17" t="s">
        <v>43</v>
      </c>
      <c r="F45" s="17"/>
      <c r="G45" s="17"/>
      <c r="H45" s="17"/>
      <c r="I45" s="17"/>
      <c r="J45" s="17"/>
      <c r="K45" s="17"/>
      <c r="L45" s="17"/>
      <c r="M45" s="17" t="s">
        <v>44</v>
      </c>
    </row>
    <row r="46" spans="1:16" ht="30" customHeight="1" x14ac:dyDescent="0.15">
      <c r="A46" s="17"/>
      <c r="B46" s="17" t="s">
        <v>33</v>
      </c>
      <c r="C46" s="17"/>
      <c r="D46" s="17" t="s">
        <v>33</v>
      </c>
      <c r="E46" s="17" t="s">
        <v>33</v>
      </c>
      <c r="F46" s="17" t="s">
        <v>34</v>
      </c>
      <c r="G46" s="17"/>
      <c r="H46" s="17" t="s">
        <v>35</v>
      </c>
      <c r="I46" s="17" t="s">
        <v>36</v>
      </c>
      <c r="J46" s="17" t="s">
        <v>37</v>
      </c>
      <c r="K46" s="17" t="s">
        <v>38</v>
      </c>
      <c r="L46" s="17" t="s">
        <v>39</v>
      </c>
      <c r="M46" s="17"/>
    </row>
    <row r="47" spans="1:16" ht="30" customHeight="1" x14ac:dyDescent="0.15">
      <c r="A47" s="17"/>
      <c r="B47" s="17"/>
      <c r="C47" s="18"/>
      <c r="D47" s="17"/>
      <c r="E47" s="17"/>
      <c r="F47" s="1" t="s">
        <v>40</v>
      </c>
      <c r="G47" s="1" t="s">
        <v>41</v>
      </c>
      <c r="H47" s="17"/>
      <c r="I47" s="17"/>
      <c r="J47" s="17"/>
      <c r="K47" s="17"/>
      <c r="L47" s="17"/>
      <c r="M47" s="17"/>
    </row>
    <row r="48" spans="1:16" ht="20.100000000000001" customHeight="1" x14ac:dyDescent="0.15">
      <c r="A48" s="1">
        <v>1</v>
      </c>
      <c r="B48" s="17">
        <v>2</v>
      </c>
      <c r="C48" s="17"/>
      <c r="D48" s="1">
        <v>3</v>
      </c>
      <c r="E48" s="1">
        <v>4</v>
      </c>
      <c r="F48" s="1">
        <v>5</v>
      </c>
      <c r="G48" s="1">
        <v>6</v>
      </c>
      <c r="H48" s="1">
        <v>7</v>
      </c>
      <c r="I48" s="1">
        <v>8</v>
      </c>
      <c r="J48" s="1">
        <v>9</v>
      </c>
      <c r="K48" s="1">
        <v>10</v>
      </c>
      <c r="L48" s="1">
        <v>11</v>
      </c>
      <c r="M48" s="1">
        <v>12</v>
      </c>
    </row>
    <row r="49" spans="1:13" ht="21" x14ac:dyDescent="0.15">
      <c r="A49" s="2" t="s">
        <v>74</v>
      </c>
      <c r="B49" s="1" t="s">
        <v>75</v>
      </c>
      <c r="C49" s="1" t="s">
        <v>47</v>
      </c>
      <c r="D49" s="1" t="s">
        <v>48</v>
      </c>
      <c r="E49" s="1" t="s">
        <v>49</v>
      </c>
      <c r="F49" s="1" t="s">
        <v>50</v>
      </c>
      <c r="G49" s="1" t="s">
        <v>51</v>
      </c>
      <c r="H49" s="3">
        <v>33</v>
      </c>
      <c r="I49" s="3">
        <v>33</v>
      </c>
      <c r="J49" s="3">
        <f>ROUNDDOWN(5*H49/100, 0)</f>
        <v>1</v>
      </c>
      <c r="K49" s="3">
        <f>IF(H49-I49=0,0,IF(H49-I49&gt;J49,H49-I49-J49,IF(I49-H49&gt;J49,H49-I49-J49,0)))</f>
        <v>0</v>
      </c>
      <c r="L49" s="1"/>
      <c r="M49" s="1"/>
    </row>
    <row r="50" spans="1:13" ht="105" customHeight="1" x14ac:dyDescent="0.15">
      <c r="A50" s="2" t="s">
        <v>76</v>
      </c>
      <c r="B50" s="1" t="s">
        <v>77</v>
      </c>
      <c r="C50" s="1" t="s">
        <v>47</v>
      </c>
      <c r="D50" s="1" t="s">
        <v>48</v>
      </c>
      <c r="E50" s="1" t="s">
        <v>49</v>
      </c>
      <c r="F50" s="1" t="s">
        <v>50</v>
      </c>
      <c r="G50" s="1" t="s">
        <v>51</v>
      </c>
      <c r="H50" s="3">
        <v>28</v>
      </c>
      <c r="I50" s="3">
        <v>26</v>
      </c>
      <c r="J50" s="3">
        <f>ROUNDDOWN(5*H50/100, 0)</f>
        <v>1</v>
      </c>
      <c r="K50" s="3">
        <f>IF(H50-I50=0,0,IF(H50-I50&gt;J50,H50-I50-J50,IF(I50-H50&gt;J50,H50-I50-J50,0)))</f>
        <v>1</v>
      </c>
      <c r="L50" s="1" t="s">
        <v>78</v>
      </c>
      <c r="M50" s="1"/>
    </row>
    <row r="51" spans="1:13" ht="20.100000000000001" customHeight="1" x14ac:dyDescent="0.15"/>
  </sheetData>
  <sheetProtection password="9D13" sheet="1" objects="1" scenarios="1"/>
  <mergeCells count="75">
    <mergeCell ref="B48:C48"/>
    <mergeCell ref="B42:C42"/>
    <mergeCell ref="A44:P44"/>
    <mergeCell ref="A45:A47"/>
    <mergeCell ref="B45:C45"/>
    <mergeCell ref="E45:L45"/>
    <mergeCell ref="M45:M47"/>
    <mergeCell ref="B46:C47"/>
    <mergeCell ref="D46:D47"/>
    <mergeCell ref="E46:E47"/>
    <mergeCell ref="F46:G46"/>
    <mergeCell ref="H46:H47"/>
    <mergeCell ref="I46:I47"/>
    <mergeCell ref="J46:J47"/>
    <mergeCell ref="K46:K47"/>
    <mergeCell ref="L46:L47"/>
    <mergeCell ref="A35:C35"/>
    <mergeCell ref="D35:J35"/>
    <mergeCell ref="A37:P37"/>
    <mergeCell ref="A38:P38"/>
    <mergeCell ref="A39:A41"/>
    <mergeCell ref="B39:C39"/>
    <mergeCell ref="E39:L39"/>
    <mergeCell ref="B40:C41"/>
    <mergeCell ref="D40:D41"/>
    <mergeCell ref="E40:E41"/>
    <mergeCell ref="F40:G40"/>
    <mergeCell ref="H40:H41"/>
    <mergeCell ref="I40:I41"/>
    <mergeCell ref="J40:J41"/>
    <mergeCell ref="K40:K41"/>
    <mergeCell ref="L40:L41"/>
    <mergeCell ref="B20:C20"/>
    <mergeCell ref="A31:P31"/>
    <mergeCell ref="A33:C33"/>
    <mergeCell ref="D33:J33"/>
    <mergeCell ref="K33:M33"/>
    <mergeCell ref="N33:P3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A1:P1"/>
    <mergeCell ref="A3:P3"/>
    <mergeCell ref="A5:C5"/>
    <mergeCell ref="D5:J5"/>
    <mergeCell ref="K5:M5"/>
    <mergeCell ref="N5:P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workbookViewId="0"/>
  </sheetViews>
  <sheetFormatPr defaultRowHeight="10.5" x14ac:dyDescent="0.15"/>
  <cols>
    <col min="1" max="1" width="27.7109375" customWidth="1"/>
    <col min="2" max="4" width="29.5703125" customWidth="1"/>
    <col min="5" max="13" width="26.7109375" customWidth="1"/>
  </cols>
  <sheetData>
    <row r="1" spans="1:16" ht="24.95" customHeight="1" x14ac:dyDescent="0.15">
      <c r="A1" s="13" t="s">
        <v>79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20.100000000000001" customHeight="1" x14ac:dyDescent="0.15"/>
    <row r="3" spans="1:16" ht="24.95" customHeight="1" x14ac:dyDescent="0.15">
      <c r="A3" s="13" t="s">
        <v>80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0.100000000000001" customHeight="1" x14ac:dyDescent="0.15"/>
    <row r="5" spans="1:16" ht="20.100000000000001" customHeight="1" x14ac:dyDescent="0.15">
      <c r="A5" s="14" t="s">
        <v>81</v>
      </c>
      <c r="B5" s="14"/>
      <c r="C5" s="14"/>
      <c r="D5" s="15"/>
      <c r="E5" s="15"/>
      <c r="F5" s="15"/>
      <c r="G5" s="15"/>
      <c r="H5" s="15"/>
      <c r="I5" s="15"/>
      <c r="J5" s="15"/>
      <c r="K5" s="16" t="s">
        <v>82</v>
      </c>
      <c r="L5" s="16"/>
      <c r="M5" s="16"/>
      <c r="N5" s="17"/>
      <c r="O5" s="17"/>
      <c r="P5" s="17"/>
    </row>
    <row r="6" spans="1:16" ht="20.100000000000001" customHeight="1" x14ac:dyDescent="0.15"/>
    <row r="7" spans="1:16" x14ac:dyDescent="0.15">
      <c r="A7" s="14" t="s">
        <v>83</v>
      </c>
      <c r="B7" s="14"/>
      <c r="C7" s="14"/>
      <c r="D7" s="15"/>
      <c r="E7" s="15"/>
      <c r="F7" s="15"/>
      <c r="G7" s="15"/>
      <c r="H7" s="15"/>
      <c r="I7" s="15"/>
      <c r="J7" s="15"/>
    </row>
    <row r="8" spans="1:16" ht="20.100000000000001" customHeight="1" x14ac:dyDescent="0.15"/>
    <row r="9" spans="1:16" ht="20.100000000000001" customHeight="1" x14ac:dyDescent="0.15">
      <c r="A9" s="14" t="s">
        <v>84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20.100000000000001" customHeight="1" x14ac:dyDescent="0.15">
      <c r="A10" s="14" t="s">
        <v>85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30" customHeight="1" x14ac:dyDescent="0.15">
      <c r="A11" s="17" t="s">
        <v>29</v>
      </c>
      <c r="B11" s="17" t="s">
        <v>86</v>
      </c>
      <c r="C11" s="17"/>
      <c r="D11" s="17"/>
      <c r="E11" s="17" t="s">
        <v>87</v>
      </c>
      <c r="F11" s="17"/>
      <c r="G11" s="17" t="s">
        <v>88</v>
      </c>
      <c r="H11" s="17"/>
      <c r="I11" s="17"/>
      <c r="J11" s="17"/>
      <c r="K11" s="17"/>
      <c r="L11" s="17"/>
      <c r="M11" s="17"/>
      <c r="N11" s="17"/>
      <c r="O11" s="17"/>
    </row>
    <row r="12" spans="1:16" ht="30" customHeight="1" x14ac:dyDescent="0.15">
      <c r="A12" s="17"/>
      <c r="B12" s="17" t="s">
        <v>33</v>
      </c>
      <c r="C12" s="17" t="s">
        <v>33</v>
      </c>
      <c r="D12" s="17" t="s">
        <v>33</v>
      </c>
      <c r="E12" s="17" t="s">
        <v>33</v>
      </c>
      <c r="F12" s="17" t="s">
        <v>33</v>
      </c>
      <c r="G12" s="17" t="s">
        <v>33</v>
      </c>
      <c r="H12" s="17" t="s">
        <v>34</v>
      </c>
      <c r="I12" s="17"/>
      <c r="J12" s="17" t="s">
        <v>35</v>
      </c>
      <c r="K12" s="17" t="s">
        <v>36</v>
      </c>
      <c r="L12" s="17" t="s">
        <v>37</v>
      </c>
      <c r="M12" s="17" t="s">
        <v>38</v>
      </c>
      <c r="N12" s="17" t="s">
        <v>39</v>
      </c>
    </row>
    <row r="13" spans="1:16" ht="30" customHeight="1" x14ac:dyDescent="0.15">
      <c r="A13" s="17"/>
      <c r="B13" s="17"/>
      <c r="C13" s="17"/>
      <c r="D13" s="17"/>
      <c r="E13" s="17"/>
      <c r="F13" s="17"/>
      <c r="G13" s="17"/>
      <c r="H13" s="1" t="s">
        <v>40</v>
      </c>
      <c r="I13" s="1" t="s">
        <v>41</v>
      </c>
      <c r="J13" s="17"/>
      <c r="K13" s="17"/>
      <c r="L13" s="17"/>
      <c r="M13" s="17"/>
      <c r="N13" s="17"/>
    </row>
    <row r="14" spans="1:16" ht="20.100000000000001" customHeight="1" x14ac:dyDescent="0.1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  <c r="G14" s="1">
        <v>7</v>
      </c>
      <c r="H14" s="1">
        <v>8</v>
      </c>
      <c r="I14" s="1">
        <v>9</v>
      </c>
      <c r="J14" s="1">
        <v>10</v>
      </c>
      <c r="K14" s="1">
        <v>11</v>
      </c>
      <c r="L14" s="1">
        <v>12</v>
      </c>
      <c r="M14" s="1">
        <v>13</v>
      </c>
      <c r="N14" s="1">
        <v>14</v>
      </c>
    </row>
    <row r="15" spans="1:16" ht="20.100000000000001" customHeight="1" x14ac:dyDescent="0.1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6" ht="20.100000000000001" customHeight="1" x14ac:dyDescent="0.15"/>
    <row r="17" spans="1:16" ht="20.100000000000001" customHeight="1" x14ac:dyDescent="0.15">
      <c r="A17" s="14" t="s">
        <v>89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ht="30" customHeight="1" x14ac:dyDescent="0.15">
      <c r="A18" s="17" t="s">
        <v>29</v>
      </c>
      <c r="B18" s="17" t="s">
        <v>86</v>
      </c>
      <c r="C18" s="17"/>
      <c r="D18" s="17"/>
      <c r="E18" s="17" t="s">
        <v>87</v>
      </c>
      <c r="F18" s="17"/>
      <c r="G18" s="17" t="s">
        <v>90</v>
      </c>
      <c r="H18" s="17"/>
      <c r="I18" s="17"/>
      <c r="J18" s="17"/>
      <c r="K18" s="17"/>
      <c r="L18" s="17"/>
      <c r="M18" s="17"/>
      <c r="N18" s="17"/>
      <c r="O18" s="1" t="s">
        <v>91</v>
      </c>
    </row>
    <row r="19" spans="1:16" ht="30" customHeight="1" x14ac:dyDescent="0.15">
      <c r="A19" s="17"/>
      <c r="B19" s="17" t="s">
        <v>33</v>
      </c>
      <c r="C19" s="17" t="s">
        <v>33</v>
      </c>
      <c r="D19" s="17" t="s">
        <v>33</v>
      </c>
      <c r="E19" s="17" t="s">
        <v>33</v>
      </c>
      <c r="F19" s="17" t="s">
        <v>33</v>
      </c>
      <c r="G19" s="17" t="s">
        <v>33</v>
      </c>
      <c r="H19" s="17" t="s">
        <v>34</v>
      </c>
      <c r="I19" s="17"/>
      <c r="J19" s="17" t="s">
        <v>35</v>
      </c>
      <c r="K19" s="17" t="s">
        <v>36</v>
      </c>
      <c r="L19" s="17" t="s">
        <v>37</v>
      </c>
      <c r="M19" s="17" t="s">
        <v>38</v>
      </c>
      <c r="N19" s="17" t="s">
        <v>39</v>
      </c>
      <c r="O19" s="17" t="s">
        <v>92</v>
      </c>
    </row>
    <row r="20" spans="1:16" ht="30" customHeight="1" x14ac:dyDescent="0.15">
      <c r="A20" s="17"/>
      <c r="B20" s="17"/>
      <c r="C20" s="17"/>
      <c r="D20" s="17"/>
      <c r="E20" s="17"/>
      <c r="F20" s="17"/>
      <c r="G20" s="17"/>
      <c r="H20" s="1" t="s">
        <v>40</v>
      </c>
      <c r="I20" s="1" t="s">
        <v>41</v>
      </c>
      <c r="J20" s="17"/>
      <c r="K20" s="17"/>
      <c r="L20" s="17"/>
      <c r="M20" s="17"/>
      <c r="N20" s="17"/>
      <c r="O20" s="17"/>
    </row>
    <row r="21" spans="1:16" ht="20.100000000000001" customHeight="1" x14ac:dyDescent="0.15">
      <c r="A21" s="1">
        <v>1</v>
      </c>
      <c r="B21" s="1">
        <v>2</v>
      </c>
      <c r="C21" s="1">
        <v>3</v>
      </c>
      <c r="D21" s="1">
        <v>4</v>
      </c>
      <c r="E21" s="1">
        <v>5</v>
      </c>
      <c r="F21" s="1">
        <v>6</v>
      </c>
      <c r="G21" s="1">
        <v>7</v>
      </c>
      <c r="H21" s="1">
        <v>8</v>
      </c>
      <c r="I21" s="1">
        <v>9</v>
      </c>
      <c r="J21" s="1">
        <v>10</v>
      </c>
      <c r="K21" s="1">
        <v>11</v>
      </c>
      <c r="L21" s="1">
        <v>12</v>
      </c>
      <c r="M21" s="1">
        <v>13</v>
      </c>
      <c r="N21" s="1">
        <v>14</v>
      </c>
      <c r="O21" s="1">
        <v>15</v>
      </c>
    </row>
    <row r="22" spans="1:16" ht="20.100000000000001" customHeight="1" x14ac:dyDescent="0.1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20.100000000000001" customHeight="1" x14ac:dyDescent="0.15"/>
    <row r="24" spans="1:16" ht="20.100000000000001" customHeight="1" x14ac:dyDescent="0.15"/>
    <row r="25" spans="1:16" ht="30" customHeight="1" x14ac:dyDescent="0.15">
      <c r="A25" s="4" t="s">
        <v>93</v>
      </c>
      <c r="B25" s="5" t="s">
        <v>94</v>
      </c>
      <c r="C25" s="7" t="s">
        <v>94</v>
      </c>
      <c r="D25" s="7"/>
    </row>
    <row r="26" spans="1:16" ht="20.100000000000001" customHeight="1" x14ac:dyDescent="0.15">
      <c r="B26" s="6" t="s">
        <v>95</v>
      </c>
      <c r="C26" s="6" t="s">
        <v>96</v>
      </c>
      <c r="D26" s="6" t="s">
        <v>97</v>
      </c>
    </row>
    <row r="27" spans="1:16" ht="20.100000000000001" customHeight="1" x14ac:dyDescent="0.15"/>
    <row r="28" spans="1:16" ht="20.100000000000001" customHeight="1" x14ac:dyDescent="0.15">
      <c r="B28" s="19" t="s">
        <v>98</v>
      </c>
      <c r="C28" s="19"/>
      <c r="D28" s="19"/>
    </row>
    <row r="29" spans="1:16" ht="20.100000000000001" customHeight="1" x14ac:dyDescent="0.15"/>
    <row r="30" spans="1:16" ht="20.100000000000001" customHeight="1" x14ac:dyDescent="0.15">
      <c r="A30" s="20" t="s">
        <v>99</v>
      </c>
      <c r="B30" s="20"/>
      <c r="C30" s="20"/>
    </row>
    <row r="31" spans="1:16" ht="20.100000000000001" customHeight="1" x14ac:dyDescent="0.15">
      <c r="A31" s="21" t="s">
        <v>100</v>
      </c>
      <c r="B31" s="21"/>
      <c r="C31" s="21"/>
    </row>
    <row r="32" spans="1:16" ht="20.100000000000001" customHeight="1" x14ac:dyDescent="0.15">
      <c r="A32" s="21" t="s">
        <v>101</v>
      </c>
      <c r="B32" s="21"/>
      <c r="C32" s="21"/>
    </row>
    <row r="33" spans="1:3" ht="20.100000000000001" customHeight="1" x14ac:dyDescent="0.15">
      <c r="A33" s="21" t="s">
        <v>102</v>
      </c>
      <c r="B33" s="21"/>
      <c r="C33" s="21"/>
    </row>
    <row r="34" spans="1:3" ht="20.100000000000001" customHeight="1" x14ac:dyDescent="0.15">
      <c r="A34" s="21" t="s">
        <v>103</v>
      </c>
      <c r="B34" s="21"/>
      <c r="C34" s="21"/>
    </row>
    <row r="35" spans="1:3" ht="20.100000000000001" customHeight="1" x14ac:dyDescent="0.15">
      <c r="A35" s="21" t="s">
        <v>104</v>
      </c>
      <c r="B35" s="21"/>
      <c r="C35" s="21"/>
    </row>
    <row r="36" spans="1:3" ht="20.100000000000001" customHeight="1" x14ac:dyDescent="0.15">
      <c r="A36" s="22" t="s">
        <v>105</v>
      </c>
      <c r="B36" s="22"/>
      <c r="C36" s="22"/>
    </row>
  </sheetData>
  <sheetProtection password="9D13" sheet="1" objects="1" scenarios="1"/>
  <mergeCells count="54">
    <mergeCell ref="A36:C36"/>
    <mergeCell ref="A31:C31"/>
    <mergeCell ref="A32:C32"/>
    <mergeCell ref="A33:C33"/>
    <mergeCell ref="A34:C34"/>
    <mergeCell ref="A35:C35"/>
    <mergeCell ref="N19:N20"/>
    <mergeCell ref="O19:O20"/>
    <mergeCell ref="A22:P22"/>
    <mergeCell ref="B28:D28"/>
    <mergeCell ref="A30:C30"/>
    <mergeCell ref="A17:P17"/>
    <mergeCell ref="A18:A20"/>
    <mergeCell ref="B18:D18"/>
    <mergeCell ref="E18:F18"/>
    <mergeCell ref="G18:N18"/>
    <mergeCell ref="B19:B20"/>
    <mergeCell ref="C19:C20"/>
    <mergeCell ref="D19:D20"/>
    <mergeCell ref="E19:E20"/>
    <mergeCell ref="F19:F20"/>
    <mergeCell ref="G19:G20"/>
    <mergeCell ref="H19:I19"/>
    <mergeCell ref="J19:J20"/>
    <mergeCell ref="K19:K20"/>
    <mergeCell ref="L19:L20"/>
    <mergeCell ref="M19:M20"/>
    <mergeCell ref="K12:K13"/>
    <mergeCell ref="L12:L13"/>
    <mergeCell ref="M12:M13"/>
    <mergeCell ref="N12:N13"/>
    <mergeCell ref="A15:O15"/>
    <mergeCell ref="A7:C7"/>
    <mergeCell ref="D7:J7"/>
    <mergeCell ref="A9:P9"/>
    <mergeCell ref="A10:P10"/>
    <mergeCell ref="A11:A13"/>
    <mergeCell ref="B11:D11"/>
    <mergeCell ref="E11:F11"/>
    <mergeCell ref="G11:O11"/>
    <mergeCell ref="B12:B13"/>
    <mergeCell ref="C12:C13"/>
    <mergeCell ref="D12:D13"/>
    <mergeCell ref="E12:E13"/>
    <mergeCell ref="F12:F13"/>
    <mergeCell ref="G12:G13"/>
    <mergeCell ref="H12:I12"/>
    <mergeCell ref="J12:J13"/>
    <mergeCell ref="A1:P1"/>
    <mergeCell ref="A3:P3"/>
    <mergeCell ref="A5:C5"/>
    <mergeCell ref="D5:J5"/>
    <mergeCell ref="K5:M5"/>
    <mergeCell ref="N5:P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 лист</vt:lpstr>
      <vt:lpstr>Услуги</vt:lpstr>
      <vt:lpstr>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 Борисовна Шипилова</cp:lastModifiedBy>
  <dcterms:modified xsi:type="dcterms:W3CDTF">2025-02-06T07:08:00Z</dcterms:modified>
</cp:coreProperties>
</file>