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
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false" showObjects="all" date1904="false"/>
  <bookViews>
    <workbookView showHorizontalScroll="true" showVerticalScroll="true" showSheetTabs="true" xWindow="0" yWindow="0" windowWidth="16384" windowHeight="8192" activeTab="0"/>
  </bookViews>
  <sheets>
    <sheet name="Титульный лист" sheetId="1" r:id="rId1"/>
    <sheet name="Услуги" sheetId="2" r:id="rId2"/>
    <sheet name="Работы" sheetId="3" r:id="rId3"/>
  </sheets>
  <definedNames>
</definedNames>
  <calcPr fullCalcOnLoad="1" iterateCount="100" refMode="A1" iterate="false" iterateDelta="0.001"/>
</workbook>
</file>

<file path=xl/sharedStrings.xml><?xml version="1.0" encoding="utf-8"?>
<sst xmlns="http://schemas.openxmlformats.org/spreadsheetml/2006/main">
  <si>
    <t>ОТЧЕТ ОБ ИСПОЛНЕНИИ</t>
  </si>
  <si>
    <t>ГОСУДАРСТВЕННОГО ЗАДАНИЯ № 648-п</t>
  </si>
  <si>
    <t>на 2024 год и плановый период 2025 и 2026 годов</t>
  </si>
  <si>
    <t>от "12" января 2025 г.</t>
  </si>
  <si>
    <t>Наименование государственного учреждения Ивановской области (обособленного подразделения)</t>
  </si>
  <si>
    <t>Коды</t>
  </si>
  <si>
    <t>областное государственное бюджетное профессиональное образовательное учреждение Тейковский индустриальный колледж имени Героя Советского Союза А.П. Буланова</t>
  </si>
  <si>
    <t>Дата</t>
  </si>
  <si>
    <t>12.01.2025</t>
  </si>
  <si>
    <t>Виды деятельности государственного учреждения Ивановской области (обособленного подразделения)</t>
  </si>
  <si>
    <t>по Сводному реестру</t>
  </si>
  <si>
    <t>242Ц1593</t>
  </si>
  <si>
    <t>образование профессиональное среднее
деятельность по предоставлению прочих мест для временного проживания
</t>
  </si>
  <si>
    <t>По ОКВЭД</t>
  </si>
  <si>
    <t>85.21 
55.90</t>
  </si>
  <si>
    <t>Вид государственного учреждения Ивановской области</t>
  </si>
  <si>
    <t>Бюджетное</t>
  </si>
  <si>
    <t>Периодичность</t>
  </si>
  <si>
    <t>Итоговый за год</t>
  </si>
  <si>
    <t>ЧАСТЬ 1. Сведения об оказываемых государственных услугах</t>
  </si>
  <si>
    <t>РАЗДЕЛ 1</t>
  </si>
  <si>
    <t>1. Наименование государственной услуги</t>
  </si>
  <si>
    <t>Реализация образовательных программ среднего профессионального образования - программ подготовки специалистов среднего звена</t>
  </si>
  <si>
    <t>Код по общероссийскому перечню или региональному перечню</t>
  </si>
  <si>
    <t>ББ28</t>
  </si>
  <si>
    <t>2. Категория потребителей государственной услуги</t>
  </si>
  <si>
    <t>Физические лица, имеющие основное общее образование</t>
  </si>
  <si>
    <t>3. Сведения о фактическом достижении показателей, характеризующих объем и (или) качество государственной услуги</t>
  </si>
  <si>
    <t>3.1. Сведения о фактическом достижении показателей, характеризующих качество государственной услуги</t>
  </si>
  <si>
    <t>№ п/п</t>
  </si>
  <si>
    <t>Показатель, характеризующий содержание государственной услуги</t>
  </si>
  <si>
    <t>Показатель, характеризующий условия (формы) оказания государственной услуги</t>
  </si>
  <si>
    <t>Показатель качества государственной услуги</t>
  </si>
  <si>
    <t>наименование показателя</t>
  </si>
  <si>
    <t>единица измерения по ОКЕИ</t>
  </si>
  <si>
    <t>утверждено в государственном задании на год</t>
  </si>
  <si>
    <t>исполнено на отчетную дату</t>
  </si>
  <si>
    <t>допустимое (возможное) отклонение</t>
  </si>
  <si>
    <t>отклонение, превышающее допустимое (возможное) отклонение</t>
  </si>
  <si>
    <t>причина отклонения</t>
  </si>
  <si>
    <t>наименование</t>
  </si>
  <si>
    <t>код</t>
  </si>
  <si>
    <t>3.2. Сведения о фактическом достижении показателей, характеризующих объем государственной услуги</t>
  </si>
  <si>
    <t>Показатель объема государственной услуги</t>
  </si>
  <si>
    <t>Среднегодовой размер платы (цена, тариф), руб./ед. объема государственной услуги</t>
  </si>
  <si>
    <t>852101О.99.0.ББ28БЕ84000</t>
  </si>
  <si>
    <t>08.02.09 Монтаж, наладка и эксплуатация электрооборудования промышленных и гражданских зданий</t>
  </si>
  <si>
    <t>Основное общее образование</t>
  </si>
  <si>
    <t>Очная</t>
  </si>
  <si>
    <t>Численность обучающихся</t>
  </si>
  <si>
    <t>Человек</t>
  </si>
  <si>
    <t>792</t>
  </si>
  <si>
    <t>отчислен студент</t>
  </si>
  <si>
    <t>852101О.99.0.ББ28БЖ24000</t>
  </si>
  <si>
    <t>Среднее общее образование</t>
  </si>
  <si>
    <t>Заочная</t>
  </si>
  <si>
    <t>852101О.99.0.ББ28ВЛ24000</t>
  </si>
  <si>
    <t>11.02.02 Техническое обслуживание и ремонт радиоэлектронной техники (по отраслям)</t>
  </si>
  <si>
    <t>отчисление студентов</t>
  </si>
  <si>
    <t>852101О.99.0.ББ28ВЛ64000</t>
  </si>
  <si>
    <t>852101О.99.0.ББ28ЛР20000</t>
  </si>
  <si>
    <t>23.02.03 Техническое обслуживание и ремонт автомобильного транспорта</t>
  </si>
  <si>
    <t>852101О.99.0.ББ28ШГ28002</t>
  </si>
  <si>
    <t>23.02.07 Техническое обслуживание и ремонт двигателей, систем и агрегатов автомобилей</t>
  </si>
  <si>
    <t>РАЗДЕЛ 2</t>
  </si>
  <si>
    <t>Реализация образовательных программ среднего профессионального образования - программ подготовки квалифицированных рабочих, служащих</t>
  </si>
  <si>
    <t>ББ29</t>
  </si>
  <si>
    <t>852101О.99.0.ББ29ТГ04002</t>
  </si>
  <si>
    <t>23.01.17 Мастер по ремонту и обслуживанию автомобилей</t>
  </si>
  <si>
    <t>852101О.99.0.ББ29ОП24000</t>
  </si>
  <si>
    <t>35.01.13 Тракторист - машинист сельскохозяйственного производства</t>
  </si>
  <si>
    <t>852101О.99.0.ББ29ОТ12000</t>
  </si>
  <si>
    <t>35.01.15 Электромонтер по ремонту и обслуживанию электрооборудования в сельскохозяйственном пороизводстве</t>
  </si>
  <si>
    <t>РАЗДЕЛ 3</t>
  </si>
  <si>
    <t>Реализация основных профессиональных образовательных программ профессионального обучения - программ профессиональной подготовки по профессиям рабочих, должностям служащих</t>
  </si>
  <si>
    <t>ББ65</t>
  </si>
  <si>
    <t>Физические лица, ранее не имевшие профессии рабочего или должности служащего</t>
  </si>
  <si>
    <t>804200О.99.0.ББ65АВ01000</t>
  </si>
  <si>
    <t>Не указано</t>
  </si>
  <si>
    <t>Количество человеко-часов</t>
  </si>
  <si>
    <t>Человеко-час</t>
  </si>
  <si>
    <t>539</t>
  </si>
  <si>
    <t>РАЗДЕЛ 4</t>
  </si>
  <si>
    <t>БО83</t>
  </si>
  <si>
    <t>852100О.99.0.БО83ЛЦ68000</t>
  </si>
  <si>
    <t>35.01.15 Мастер по ремонту и обслуживанию электрооборудования в сельском хозяйстве</t>
  </si>
  <si>
    <t>не выполнение плана приёма</t>
  </si>
  <si>
    <t>852100О.99.0.БО83МО12000</t>
  </si>
  <si>
    <t>35.01.27 Мастер сельскохозяйственного производства</t>
  </si>
  <si>
    <t>основной приём прошёл сентябрём2024</t>
  </si>
  <si>
    <t>РАЗДЕЛ 5</t>
  </si>
  <si>
    <t>БО84</t>
  </si>
  <si>
    <t>852100О.99.0.БО84ВС72000</t>
  </si>
  <si>
    <t>11.02.17 Разработка электронных устройств и систем</t>
  </si>
  <si>
    <t>852100О.99.0.БО84ВТ12000</t>
  </si>
  <si>
    <t>ЧАСТЬ 2. Сведения о выполняемых работах</t>
  </si>
  <si>
    <t>1. Наименование работы</t>
  </si>
  <si>
    <t>Предоставление жилых помещений в общежитиях</t>
  </si>
  <si>
    <t>0101</t>
  </si>
  <si>
    <t>2. Категория потребителей работы</t>
  </si>
  <si>
    <t>Физические лица</t>
  </si>
  <si>
    <t>3. Сведения о фактическом достижении показателей, характеризующих объем и (или) качество работы</t>
  </si>
  <si>
    <t>3.1. Сведения о фактическом достижении показателей, характеризующих качество работы</t>
  </si>
  <si>
    <t>Показатель, характеризующий содержание работы</t>
  </si>
  <si>
    <t>Показатель, характеризующий условия (формы) оказания работы</t>
  </si>
  <si>
    <t>Показатель качества работы</t>
  </si>
  <si>
    <t>3.2. Сведения о фактическом достижении показателей, характеризующих объем работы</t>
  </si>
  <si>
    <t>Показатель объема работы</t>
  </si>
  <si>
    <t>Среднегодовой размер платы (цена, тариф), руб./ед. объема работы</t>
  </si>
  <si>
    <t>559000.Р.41.1.01010001001</t>
  </si>
  <si>
    <t>Постоянно</t>
  </si>
  <si>
    <t>Среднегодовое число студентов областных государственных профессиональных образовательных организаций, проживающих в общежитии</t>
  </si>
  <si>
    <t>невозможность точного планирования</t>
  </si>
  <si>
    <t>Организация и проведение олимпиад, конкурсов, мероприятий, направленных на выявление и развитие у обучающихся интеллектуальных и творческих способностей, способностей к занятиям физической культурой и спортом, интереса к научной (научно-исследовательской) деятельности, творческой деятельности, физкультурно-спортивной деятельности</t>
  </si>
  <si>
    <t>0102</t>
  </si>
  <si>
    <t>В интересах общества</t>
  </si>
  <si>
    <t>854100.Р.41.1.01020001002</t>
  </si>
  <si>
    <t>Количество мероприятий</t>
  </si>
  <si>
    <t>Единица</t>
  </si>
  <si>
    <t>642</t>
  </si>
  <si>
    <t> Руководитель (уполномоченное лицо)</t>
  </si>
  <si>
    <t>/</t>
  </si>
  <si>
    <t>(должность)</t>
  </si>
  <si>
    <t>(подпись)</t>
  </si>
  <si>
    <t>(расшифровка подписи)</t>
  </si>
  <si>
    <t>"12" января 2025 г.</t>
  </si>
  <si>
    <t>Подписано. Заверено ЭП.</t>
  </si>
  <si>
    <t>ФИО: Соловьева Алла Николаевна</t>
  </si>
  <si>
    <t>Должность: директор</t>
  </si>
  <si>
    <t>Действует c 20.05.2024 15:48:25 по: 13.08.2025 15:48:25</t>
  </si>
  <si>
    <t>Серийный номер: 3966C17580BB725BCD16587E328775BEFF8B2C94</t>
  </si>
  <si>
    <t>Издатель: Казначейство России</t>
  </si>
  <si>
    <t>Время подписания: 15.01.2025 09:22:14</t>
  </si>
</sst>
</file>

<file path=xl/styles.xml><?xml version="1.0" encoding="utf-8"?>
<styleSheet xmlns="http://schemas.openxmlformats.org/spreadsheetml/2006/main">
  <numFmts>
</numFmts>
  <fonts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ff"/>
    </font>
    <font>
      <b/>
      <sz val="16"/>
      <name val="Verdana"/>
      <color rgb="FF000000"/>
    </font>
    <font>
      <sz val="14"/>
      <name val="Verdana"/>
      <color rgb="FF000000"/>
    </font>
    <font>
      <b/>
      <sz val="14"/>
      <name val="Verdana"/>
      <color rgb="FF000000"/>
    </font>
    <font>
      <sz val="14"/>
      <name val="Verdana"/>
      <color rgb="FF000000"/>
    </font>
    <font>
      <b/>
      <sz val="14"/>
      <name val="Verdana"/>
      <color rgb="FF000000"/>
    </font>
    <font>
      <sz val="14"/>
      <name val="Verdana"/>
      <color rgb="FF000000"/>
    </font>
    <font>
      <sz val="14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7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10"/>
      <name val="Verdana"/>
      <color rgb="FF000000"/>
    </font>
    <font>
      <sz val="10"/>
      <name val="Verdana"/>
      <color rgb="FF000000"/>
    </font>
    <font>
      <b/>
      <sz val="10"/>
      <name val="Verdana"/>
      <color rgb="FF000000"/>
    </font>
    <font>
      <sz val="10"/>
      <name val="Verdana"/>
      <color rgb="FF000000"/>
    </font>
  </fonts>
  <fills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medium">
        <color rgb="FF0000ff"/>
      </left>
      <right style="medium">
        <color rgb="FF0000ff"/>
      </right>
      <top style="medium"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 style="medium">
        <color rgb="FF0000ff"/>
      </bottom>
    </border>
    <border>
      <left/>
      <right/>
      <top/>
      <bottom/>
    </border>
    <border>
      <left/>
      <right/>
      <top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/>
      <bottom style="thin"/>
    </border>
    <border>
      <left style="thin"/>
      <right style="thin"/>
      <top/>
      <bottom style="thin"/>
    </border>
    <border>
      <left/>
      <right/>
      <top/>
      <bottom/>
    </border>
    <border>
      <left/>
      <right/>
      <top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</borders>
  <cellStyle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right" vertical="center" wrapText="1"/>
    </xf>
    <xf numFmtId="0" fontId="4" fillId="6" borderId="4" applyBorder="1">
      <alignment horizontal="left" vertical="center" wrapText="1"/>
    </xf>
    <xf numFmtId="0" fontId="5" fillId="7" borderId="5" applyBorder="1">
      <alignment horizontal="left" vertical="center" wrapText="1"/>
    </xf>
    <xf numFmtId="0" fontId="6" fillId="8" borderId="6" applyBorder="1">
      <alignment horizontal="left" vertical="center" wrapText="1"/>
    </xf>
    <xf numFmtId="0" fontId="7" fillId="9" borderId="7" applyBorder="0">
      <alignment horizontal="center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left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center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right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center" vertical="center" wrapText="1"/>
    </xf>
    <xf numFmtId="0" fontId="21" fillId="23" borderId="21" applyBorder="0">
      <alignment horizontal="right" vertical="center" wrapText="1"/>
    </xf>
    <xf numFmtId="0" fontId="22" fillId="24" borderId="22" applyBorder="0">
      <alignment horizontal="right" vertical="center" wrapText="1"/>
    </xf>
    <xf numFmtId="0" fontId="23" fillId="25" borderId="23" applyBorder="0">
      <alignment horizontal="right" vertical="center" wrapText="1"/>
    </xf>
    <xf numFmtId="0" fontId="24" fillId="26" borderId="24" applyBorder="0">
      <alignment horizontal="left" vertical="center" wrapText="1"/>
    </xf>
    <xf numFmtId="0" fontId="25" fillId="27" borderId="25" applyBorder="0">
      <alignment horizontal="right" vertical="bottom" wrapText="1"/>
    </xf>
    <xf numFmtId="0" fontId="26" fillId="28" borderId="26" applyBorder="0">
      <alignment horizontal="center" vertical="center" wrapText="1"/>
    </xf>
    <xf numFmtId="0" fontId="27" fillId="29" borderId="27" applyBorder="0">
      <alignment horizontal="left" vertical="center" wrapText="1"/>
    </xf>
    <xf numFmtId="0" fontId="28" fillId="30" borderId="28" applyBorder="0">
      <alignment horizontal="right" vertical="bottom" wrapText="1"/>
    </xf>
    <xf numFmtId="0" fontId="29" fillId="31" borderId="29" applyBorder="0">
      <alignment horizontal="left" vertical="center" wrapText="1"/>
    </xf>
    <xf numFmtId="0" fontId="30" fillId="32" borderId="30" applyBorder="0">
      <alignment horizontal="center" vertical="center" wrapText="1"/>
    </xf>
    <xf numFmtId="0" fontId="31" fillId="33" borderId="31" applyBorder="0">
      <alignment horizontal="left" vertical="center" wrapText="1"/>
    </xf>
    <xf numFmtId="0" fontId="32" fillId="34" borderId="32" applyBorder="0">
      <alignment horizontal="center" vertical="center" wrapText="1"/>
    </xf>
  </cellStyleXfs>
  <cell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4" fontId="3" fillId="5" borderId="3" applyBorder="0">
      <alignment horizontal="right" vertical="center" wrapText="1" indent="1"/>
    </xf>
    <xf numFmtId="0" fontId="4" fillId="6" borderId="4" applyBorder="1">
      <alignment horizontal="left" vertical="center" wrapText="1"/>
    </xf>
    <xf numFmtId="0" fontId="5" fillId="7" borderId="5" applyBorder="1">
      <alignment horizontal="left" vertical="center" wrapText="1"/>
    </xf>
    <xf numFmtId="0" fontId="6" fillId="8" borderId="6" applyBorder="1">
      <alignment horizontal="left" vertical="center" wrapText="1"/>
    </xf>
    <xf numFmtId="0" fontId="7" fillId="9" borderId="7" applyBorder="0">
      <alignment horizontal="center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left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center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right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center" vertical="center" wrapText="1"/>
    </xf>
    <xf numFmtId="0" fontId="21" fillId="23" borderId="21" applyBorder="0">
      <alignment horizontal="right" vertical="center" wrapText="1"/>
    </xf>
    <xf numFmtId="4" fontId="22" fillId="24" borderId="22" applyBorder="0">
      <alignment horizontal="right" vertical="center" wrapText="1" indent="1"/>
    </xf>
    <xf numFmtId="3" fontId="23" fillId="25" borderId="23" applyBorder="0">
      <alignment horizontal="right" vertical="center" wrapText="1" indent="1"/>
    </xf>
    <xf numFmtId="0" fontId="24" fillId="26" borderId="24" applyBorder="0">
      <alignment horizontal="left" vertical="center" wrapText="1"/>
    </xf>
    <xf numFmtId="0" fontId="25" fillId="27" borderId="25" applyBorder="0">
      <alignment horizontal="right" vertical="bottom" wrapText="1"/>
    </xf>
    <xf numFmtId="0" fontId="26" fillId="28" borderId="26" applyBorder="0">
      <alignment horizontal="center" vertical="center" wrapText="1"/>
    </xf>
    <xf numFmtId="0" fontId="27" fillId="29" borderId="27" applyBorder="0">
      <alignment horizontal="left" vertical="center" wrapText="1"/>
    </xf>
    <xf numFmtId="0" fontId="28" fillId="30" borderId="28" applyBorder="0" applyProtection="1">
      <alignment horizontal="right" vertical="bottom" wrapText="1"/>
      <protection locked="0"/>
    </xf>
    <xf numFmtId="0" fontId="29" fillId="31" borderId="29" applyBorder="0">
      <alignment horizontal="left" vertical="center" wrapText="1"/>
    </xf>
    <xf numFmtId="0" fontId="30" fillId="32" borderId="30" applyBorder="0">
      <alignment horizontal="center" vertical="center" wrapText="1"/>
    </xf>
    <xf numFmtId="0" fontId="31" fillId="33" borderId="31" applyBorder="0">
      <alignment horizontal="left" vertical="center" wrapText="1"/>
    </xf>
    <xf numFmtId="0" fontId="32" fillId="34" borderId="32" applyBorder="0">
      <alignment horizontal="center" vertical="center" wrapText="1"/>
    </xf>
  </cellXfs>
  <cellStyles>
    <cellStyle name="Normal" xfId="0" builtinId="0" customBuiltin="1"/>
    <cellStyle name="border_center_str" xfId="1"/>
    <cellStyle name="border_left_str" xfId="2"/>
    <cellStyle name="border_right_num" xfId="3"/>
    <cellStyle name="bold_ecp1" xfId="4"/>
    <cellStyle name="bold_ecp2" xfId="5"/>
    <cellStyle name="bold_ecp3" xfId="6"/>
    <cellStyle name="title" xfId="7"/>
    <cellStyle name="bot_center_str14b" xfId="8"/>
    <cellStyle name="center_str14b" xfId="9"/>
    <cellStyle name="center_str14" xfId="10"/>
    <cellStyle name="left_str14b" xfId="11"/>
    <cellStyle name="border_left_str14" xfId="12"/>
    <cellStyle name="border_center_str14" xfId="13"/>
    <cellStyle name="center_str8" xfId="14"/>
    <cellStyle name="border_center_str8" xfId="15"/>
    <cellStyle name="left_str8" xfId="16"/>
    <cellStyle name="border_left_str8" xfId="17"/>
    <cellStyle name="border_right_str8" xfId="18"/>
    <cellStyle name="left_str8b" xfId="19"/>
    <cellStyle name="center_str8b" xfId="20"/>
    <cellStyle name="right_str8" xfId="21"/>
    <cellStyle name="border_right_num8" xfId="22"/>
    <cellStyle name="border_right_num0" xfId="23"/>
    <cellStyle name="left_str" xfId="24"/>
    <cellStyle name="bottom_left_str" xfId="25"/>
    <cellStyle name="center_str7" xfId="26"/>
    <cellStyle name="bold_left_str" xfId="27"/>
    <cellStyle name="p_bottom_left_str" xfId="28"/>
    <cellStyle name="border_left_str10" xfId="29"/>
    <cellStyle name="border_center_str10" xfId="30"/>
    <cellStyle name="left_str10b" xfId="31"/>
    <cellStyle name="center_str10" xfId="32"/>
  </cellStyles>
  <dxfs count="0">
</dxfs>
  <tableStyles count="0" defaultTableStyle="TableStyleMedium9" defaultPivotStyle="PivotStyleLight16"/>
</styleSheet>
</file>

<file path=xl/_rels/workbook.xml.rels><?xml version="1.0" encoding="UTF-8"?><Relationships xmlns="http://schemas.openxmlformats.org/package/2006/relationships">
<Relationship Id="wbss" Type="http://schemas.openxmlformats.org/officeDocument/2006/relationships/sharedStrings" Target="sharedStrings.xml"/>
<Relationship Id="wbst" Type="http://schemas.openxmlformats.org/officeDocument/2006/relationships/styles" Target="styles.xml"/>
<Relationship Id="rId1" Type="http://schemas.openxmlformats.org/officeDocument/2006/relationships/worksheet" Target="worksheets/sheet1.xml" />
<Relationship Id="rId2" Type="http://schemas.openxmlformats.org/officeDocument/2006/relationships/worksheet" Target="worksheets/sheet2.xml" />
<Relationship Id="rId3" Type="http://schemas.openxmlformats.org/officeDocument/2006/relationships/worksheet" Target="worksheets/sheet3.xml" 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33.70" customWidth="1"/>
    <col min="2" max="2" width="3.82" customWidth="1"/>
    <col min="3" max="3" width="26.74" customWidth="1"/>
    <col min="4" max="4" width="34.38" customWidth="1"/>
  </cols>
  <sheetData>
    <row r="1" ht="20" customHeight="1">
</row>
    <row r="2" ht="30" customHeight="1">
      <c r="A2" s="10" t="s">
        <v>0</v>
      </c>
      <c r="B2" s="10"/>
      <c r="C2" s="10"/>
      <c r="D2" s="10"/>
    </row>
    <row r="3" ht="30" customHeight="1">
      <c r="A3" s="10" t="s">
        <v>1</v>
      </c>
      <c r="B3" s="10"/>
      <c r="C3" s="10"/>
      <c r="D3" s="10"/>
    </row>
    <row r="4" ht="30" customHeight="1">
      <c r="A4" s="10" t="s">
        <v>2</v>
      </c>
      <c r="B4" s="10"/>
      <c r="C4" s="10"/>
      <c r="D4" s="10"/>
    </row>
    <row r="5" ht="30" customHeight="1">
      <c r="A5" s="10" t="s">
        <v>3</v>
      </c>
      <c r="B5" s="10"/>
      <c r="C5" s="10"/>
      <c r="D5" s="10"/>
    </row>
    <row r="6" ht="60" customHeight="1">
      <c r="A6" s="31" t="s">
        <v>4</v>
      </c>
      <c r="B6" s="0"/>
      <c r="C6" s="32"/>
      <c r="D6" s="30" t="s">
        <v>5</v>
      </c>
    </row>
    <row r="7" ht="80" customHeight="1">
      <c r="A7" s="29" t="s">
        <v>6</v>
      </c>
      <c r="B7" s="0"/>
      <c r="C7" s="32" t="s">
        <v>7</v>
      </c>
      <c r="D7" s="30" t="s">
        <v>8</v>
      </c>
    </row>
    <row r="8" ht="50" customHeight="1">
      <c r="A8" s="31" t="s">
        <v>9</v>
      </c>
      <c r="B8" s="0"/>
      <c r="C8" s="32" t="s">
        <v>10</v>
      </c>
      <c r="D8" s="30" t="s">
        <v>11</v>
      </c>
    </row>
    <row r="9" ht="50" customHeight="1">
      <c r="A9" s="29" t="s">
        <v>12</v>
      </c>
      <c r="B9" s="0"/>
      <c r="C9" s="32" t="s">
        <v>13</v>
      </c>
      <c r="D9" s="30" t="s">
        <v>14</v>
      </c>
    </row>
    <row r="10" ht="50" customHeight="1">
      <c r="A10" s="31" t="s">
        <v>15</v>
      </c>
      <c r="B10" s="0"/>
      <c r="C10" s="32"/>
    </row>
    <row r="11" ht="30" customHeight="1">
      <c r="A11" s="29" t="s">
        <v>16</v>
      </c>
    </row>
    <row r="12" ht="30" customHeight="1">
      <c r="A12" s="31" t="s">
        <v>17</v>
      </c>
    </row>
    <row r="13" ht="30" customHeight="1">
      <c r="A13" s="29" t="s">
        <v>18</v>
      </c>
    </row>
  </sheetData>
  <sheetProtection password="9D13" sheet="1" objects="1" scenarios="1"/>
  <mergeCells>
    <mergeCell ref="A2:D2"/>
    <mergeCell ref="A3:D3"/>
    <mergeCell ref="A4:D4"/>
    <mergeCell ref="A5:D5"/>
  </mergeCells>
  <phoneticPr fontId="0" type="noConversion"/>
  <pageMargins left="0.4" right="0.4" top="0.4" bottom="0.4" header="0.1" footer="0.1"/>
  <pageSetup paperSize="9" fitToHeight="0" orientation="landscape" verticalDpi="0" r:id="rId1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7.70" customWidth="1"/>
    <col min="2" max="4" width="29.61" customWidth="1"/>
    <col min="5" max="7" width="26.74" customWidth="1"/>
    <col min="8" max="13" width="24.83" customWidth="1"/>
  </cols>
  <sheetData>
    <row r="1" ht="25" customHeight="1">
      <c r="A1" s="20" t="s">
        <v>19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</row>
    <row r="2" ht="20" customHeight="1">
</row>
    <row r="3" ht="25" customHeight="1">
      <c r="A3" s="20" t="s">
        <v>20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</row>
    <row r="4" ht="20" customHeight="1">
</row>
    <row r="5" ht="40" customHeight="1">
      <c r="A5" s="19" t="s">
        <v>21</v>
      </c>
      <c r="B5" s="19"/>
      <c r="C5" s="19"/>
      <c r="D5" s="17" t="s">
        <v>22</v>
      </c>
      <c r="E5" s="17"/>
      <c r="F5" s="17"/>
      <c r="G5" s="17"/>
      <c r="H5" s="17"/>
      <c r="I5" s="17"/>
      <c r="J5" s="17"/>
      <c r="K5" s="21" t="s">
        <v>23</v>
      </c>
      <c r="L5" s="21"/>
      <c r="M5" s="21"/>
      <c r="N5" s="15" t="s">
        <v>24</v>
      </c>
      <c r="O5" s="15"/>
      <c r="P5" s="15"/>
    </row>
    <row r="6" ht="20" customHeight="1">
</row>
    <row r="7" ht="20" customHeight="1">
      <c r="A7" s="19" t="s">
        <v>25</v>
      </c>
      <c r="B7" s="19"/>
      <c r="C7" s="19"/>
      <c r="D7" s="17" t="s">
        <v>26</v>
      </c>
      <c r="E7" s="17"/>
      <c r="F7" s="17"/>
      <c r="G7" s="17"/>
      <c r="H7" s="17"/>
      <c r="I7" s="17"/>
      <c r="J7" s="17"/>
    </row>
    <row r="8" ht="20" customHeight="1">
</row>
    <row r="9" ht="20" customHeight="1">
      <c r="A9" s="19" t="s">
        <v>27</v>
      </c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</row>
    <row r="10" ht="20" customHeight="1">
      <c r="A10" s="19" t="s">
        <v>28</v>
      </c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</row>
    <row r="11" ht="40" customHeight="1">
      <c r="A11" s="15" t="s">
        <v>29</v>
      </c>
      <c r="B11" s="15" t="s">
        <v>30</v>
      </c>
      <c r="C11" s="15"/>
      <c r="D11" s="15" t="s">
        <v>31</v>
      </c>
      <c r="E11" s="15" t="s">
        <v>32</v>
      </c>
      <c r="F11" s="15"/>
      <c r="G11" s="15"/>
      <c r="H11" s="15"/>
      <c r="I11" s="15"/>
      <c r="J11" s="15"/>
      <c r="K11" s="15"/>
      <c r="L11" s="15"/>
    </row>
    <row r="12" ht="30" customHeight="1">
      <c r="A12" s="15"/>
      <c r="B12" s="15" t="s">
        <v>33</v>
      </c>
      <c r="C12" s="15"/>
      <c r="D12" s="15" t="s">
        <v>33</v>
      </c>
      <c r="E12" s="15" t="s">
        <v>33</v>
      </c>
      <c r="F12" s="15" t="s">
        <v>34</v>
      </c>
      <c r="G12" s="15"/>
      <c r="H12" s="15" t="s">
        <v>35</v>
      </c>
      <c r="I12" s="15" t="s">
        <v>36</v>
      </c>
      <c r="J12" s="15" t="s">
        <v>37</v>
      </c>
      <c r="K12" s="15" t="s">
        <v>38</v>
      </c>
      <c r="L12" s="15" t="s">
        <v>39</v>
      </c>
    </row>
    <row r="13" ht="30" customHeight="1">
      <c r="A13" s="15"/>
      <c r="B13" s="15"/>
      <c r="C13" s="0"/>
      <c r="D13" s="15"/>
      <c r="E13" s="15"/>
      <c r="F13" s="15" t="s">
        <v>40</v>
      </c>
      <c r="G13" s="15" t="s">
        <v>41</v>
      </c>
      <c r="H13" s="15"/>
      <c r="I13" s="15"/>
      <c r="J13" s="15"/>
      <c r="K13" s="15"/>
      <c r="L13" s="15"/>
    </row>
    <row r="14" ht="20" customHeight="1">
      <c r="A14" s="15">
        <v>1</v>
      </c>
      <c r="B14" s="15">
        <v>2</v>
      </c>
      <c r="C14" s="15"/>
      <c r="D14" s="15">
        <v>3</v>
      </c>
      <c r="E14" s="15">
        <v>4</v>
      </c>
      <c r="F14" s="15">
        <v>5</v>
      </c>
      <c r="G14" s="15">
        <v>6</v>
      </c>
      <c r="H14" s="15">
        <v>7</v>
      </c>
      <c r="I14" s="15">
        <v>8</v>
      </c>
      <c r="J14" s="15">
        <v>9</v>
      </c>
      <c r="K14" s="15">
        <v>10</v>
      </c>
      <c r="L14" s="15">
        <v>11</v>
      </c>
    </row>
    <row r="15" ht="20" customHeight="1">
</row>
    <row r="16" ht="20" customHeight="1">
      <c r="A16" s="19" t="s">
        <v>42</v>
      </c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</row>
    <row r="17" ht="40" customHeight="1">
      <c r="A17" s="15" t="s">
        <v>29</v>
      </c>
      <c r="B17" s="15" t="s">
        <v>30</v>
      </c>
      <c r="C17" s="15"/>
      <c r="D17" s="15" t="s">
        <v>31</v>
      </c>
      <c r="E17" s="15" t="s">
        <v>43</v>
      </c>
      <c r="F17" s="15"/>
      <c r="G17" s="15"/>
      <c r="H17" s="15"/>
      <c r="I17" s="15"/>
      <c r="J17" s="15"/>
      <c r="K17" s="15"/>
      <c r="L17" s="15"/>
      <c r="M17" s="15" t="s">
        <v>44</v>
      </c>
    </row>
    <row r="18" ht="30" customHeight="1">
      <c r="A18" s="15"/>
      <c r="B18" s="15" t="s">
        <v>33</v>
      </c>
      <c r="C18" s="15"/>
      <c r="D18" s="15" t="s">
        <v>33</v>
      </c>
      <c r="E18" s="15" t="s">
        <v>33</v>
      </c>
      <c r="F18" s="15" t="s">
        <v>34</v>
      </c>
      <c r="G18" s="15"/>
      <c r="H18" s="15" t="s">
        <v>35</v>
      </c>
      <c r="I18" s="15" t="s">
        <v>36</v>
      </c>
      <c r="J18" s="15" t="s">
        <v>37</v>
      </c>
      <c r="K18" s="15" t="s">
        <v>38</v>
      </c>
      <c r="L18" s="15" t="s">
        <v>39</v>
      </c>
      <c r="M18" s="15"/>
    </row>
    <row r="19" ht="30" customHeight="1">
      <c r="A19" s="15"/>
      <c r="B19" s="15"/>
      <c r="C19" s="0"/>
      <c r="D19" s="15"/>
      <c r="E19" s="15"/>
      <c r="F19" s="15" t="s">
        <v>40</v>
      </c>
      <c r="G19" s="15" t="s">
        <v>41</v>
      </c>
      <c r="H19" s="15"/>
      <c r="I19" s="15"/>
      <c r="J19" s="15"/>
      <c r="K19" s="15"/>
      <c r="L19" s="15"/>
      <c r="M19" s="15"/>
    </row>
    <row r="20" ht="20" customHeight="1">
      <c r="A20" s="15">
        <v>1</v>
      </c>
      <c r="B20" s="15">
        <v>2</v>
      </c>
      <c r="C20" s="15"/>
      <c r="D20" s="15">
        <v>3</v>
      </c>
      <c r="E20" s="15">
        <v>4</v>
      </c>
      <c r="F20" s="15">
        <v>5</v>
      </c>
      <c r="G20" s="15">
        <v>6</v>
      </c>
      <c r="H20" s="15">
        <v>7</v>
      </c>
      <c r="I20" s="15">
        <v>8</v>
      </c>
      <c r="J20" s="15">
        <v>9</v>
      </c>
      <c r="K20" s="15">
        <v>10</v>
      </c>
      <c r="L20" s="15">
        <v>11</v>
      </c>
      <c r="M20" s="15">
        <v>12</v>
      </c>
    </row>
    <row r="21" ht="30" customHeight="1">
      <c r="A21" s="17" t="s">
        <v>45</v>
      </c>
      <c r="B21" s="15" t="s">
        <v>46</v>
      </c>
      <c r="C21" s="15" t="s">
        <v>47</v>
      </c>
      <c r="D21" s="15" t="s">
        <v>48</v>
      </c>
      <c r="E21" s="15" t="s">
        <v>49</v>
      </c>
      <c r="F21" s="15" t="s">
        <v>50</v>
      </c>
      <c r="G21" s="15" t="s">
        <v>51</v>
      </c>
      <c r="H21" s="22">
        <v>78</v>
      </c>
      <c r="I21" s="22">
        <v>77</v>
      </c>
      <c r="J21" s="22">
        <f>ROUNDDOWN(5*H21/100, 0)</f>
      </c>
      <c r="K21" s="22">
        <f>IF(H21-I21=0,0,IF(H21-I21&gt;J21,H21-I21-J21,IF(I21-H21&gt;J21,H21-I21-J21,0)))</f>
      </c>
      <c r="L21" s="15" t="s">
        <v>52</v>
      </c>
      <c r="M21" s="15"/>
    </row>
    <row r="22">
      <c r="A22" s="17" t="s">
        <v>53</v>
      </c>
      <c r="B22" s="15" t="s">
        <v>46</v>
      </c>
      <c r="C22" s="15" t="s">
        <v>54</v>
      </c>
      <c r="D22" s="15" t="s">
        <v>55</v>
      </c>
      <c r="E22" s="15" t="s">
        <v>49</v>
      </c>
      <c r="F22" s="15" t="s">
        <v>50</v>
      </c>
      <c r="G22" s="15" t="s">
        <v>51</v>
      </c>
      <c r="H22" s="22">
        <v>18</v>
      </c>
      <c r="I22" s="22">
        <v>18</v>
      </c>
      <c r="J22" s="22">
        <f>ROUNDDOWN(5*H22/100, 0)</f>
      </c>
      <c r="K22" s="22">
        <f>IF(H22-I22=0,0,IF(H22-I22&gt;J22,H22-I22-J22,IF(I22-H22&gt;J22,H22-I22-J22,0)))</f>
      </c>
      <c r="L22" s="15"/>
      <c r="M22" s="15"/>
    </row>
    <row r="23" ht="30" customHeight="1">
      <c r="A23" s="17" t="s">
        <v>56</v>
      </c>
      <c r="B23" s="15" t="s">
        <v>57</v>
      </c>
      <c r="C23" s="15" t="s">
        <v>47</v>
      </c>
      <c r="D23" s="15" t="s">
        <v>48</v>
      </c>
      <c r="E23" s="15" t="s">
        <v>49</v>
      </c>
      <c r="F23" s="15" t="s">
        <v>50</v>
      </c>
      <c r="G23" s="15" t="s">
        <v>51</v>
      </c>
      <c r="H23" s="22">
        <v>56</v>
      </c>
      <c r="I23" s="22">
        <v>55</v>
      </c>
      <c r="J23" s="22">
        <f>ROUNDDOWN(5*H23/100, 0)</f>
      </c>
      <c r="K23" s="22">
        <f>IF(H23-I23=0,0,IF(H23-I23&gt;J23,H23-I23-J23,IF(I23-H23&gt;J23,H23-I23-J23,0)))</f>
      </c>
      <c r="L23" s="15" t="s">
        <v>58</v>
      </c>
      <c r="M23" s="15"/>
    </row>
    <row r="24">
      <c r="A24" s="17" t="s">
        <v>59</v>
      </c>
      <c r="B24" s="15" t="s">
        <v>57</v>
      </c>
      <c r="C24" s="15" t="s">
        <v>54</v>
      </c>
      <c r="D24" s="15" t="s">
        <v>55</v>
      </c>
      <c r="E24" s="15" t="s">
        <v>49</v>
      </c>
      <c r="F24" s="15" t="s">
        <v>50</v>
      </c>
      <c r="G24" s="15" t="s">
        <v>51</v>
      </c>
      <c r="H24" s="22">
        <v>30</v>
      </c>
      <c r="I24" s="22">
        <v>30</v>
      </c>
      <c r="J24" s="22">
        <f>ROUNDDOWN(5*H24/100, 0)</f>
      </c>
      <c r="K24" s="22">
        <f>IF(H24-I24=0,0,IF(H24-I24&gt;J24,H24-I24-J24,IF(I24-H24&gt;J24,H24-I24-J24,0)))</f>
      </c>
      <c r="L24" s="15"/>
      <c r="M24" s="15"/>
    </row>
    <row r="25">
      <c r="A25" s="17" t="s">
        <v>60</v>
      </c>
      <c r="B25" s="15" t="s">
        <v>61</v>
      </c>
      <c r="C25" s="15" t="s">
        <v>47</v>
      </c>
      <c r="D25" s="15" t="s">
        <v>48</v>
      </c>
      <c r="E25" s="15" t="s">
        <v>49</v>
      </c>
      <c r="F25" s="15" t="s">
        <v>50</v>
      </c>
      <c r="G25" s="15" t="s">
        <v>51</v>
      </c>
      <c r="H25" s="22">
        <v>13</v>
      </c>
      <c r="I25" s="22">
        <v>13</v>
      </c>
      <c r="J25" s="22">
        <f>ROUNDDOWN(5*H25/100, 0)</f>
      </c>
      <c r="K25" s="22">
        <f>IF(H25-I25=0,0,IF(H25-I25&gt;J25,H25-I25-J25,IF(I25-H25&gt;J25,H25-I25-J25,0)))</f>
      </c>
      <c r="L25" s="15"/>
      <c r="M25" s="15"/>
    </row>
    <row r="26">
      <c r="A26" s="17" t="s">
        <v>62</v>
      </c>
      <c r="B26" s="15" t="s">
        <v>63</v>
      </c>
      <c r="C26" s="15" t="s">
        <v>47</v>
      </c>
      <c r="D26" s="15" t="s">
        <v>48</v>
      </c>
      <c r="E26" s="15" t="s">
        <v>49</v>
      </c>
      <c r="F26" s="15" t="s">
        <v>50</v>
      </c>
      <c r="G26" s="15" t="s">
        <v>51</v>
      </c>
      <c r="H26" s="22">
        <v>24</v>
      </c>
      <c r="I26" s="22">
        <v>24</v>
      </c>
      <c r="J26" s="22">
        <f>ROUNDDOWN(5*H26/100, 0)</f>
      </c>
      <c r="K26" s="22">
        <f>IF(H26-I26=0,0,IF(H26-I26&gt;J26,H26-I26-J26,IF(I26-H26&gt;J26,H26-I26-J26,0)))</f>
      </c>
      <c r="L26" s="15"/>
      <c r="M26" s="15"/>
    </row>
    <row r="27" ht="20" customHeight="1">
</row>
    <row r="28" ht="25" customHeight="1">
      <c r="A28" s="20" t="s">
        <v>64</v>
      </c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</row>
    <row r="29" ht="20" customHeight="1">
</row>
    <row r="30" ht="40" customHeight="1">
      <c r="A30" s="19" t="s">
        <v>21</v>
      </c>
      <c r="B30" s="19"/>
      <c r="C30" s="19"/>
      <c r="D30" s="17" t="s">
        <v>65</v>
      </c>
      <c r="E30" s="17"/>
      <c r="F30" s="17"/>
      <c r="G30" s="17"/>
      <c r="H30" s="17"/>
      <c r="I30" s="17"/>
      <c r="J30" s="17"/>
      <c r="K30" s="21" t="s">
        <v>23</v>
      </c>
      <c r="L30" s="21"/>
      <c r="M30" s="21"/>
      <c r="N30" s="15" t="s">
        <v>66</v>
      </c>
      <c r="O30" s="15"/>
      <c r="P30" s="15"/>
    </row>
    <row r="31" ht="20" customHeight="1">
</row>
    <row r="32" ht="20" customHeight="1">
      <c r="A32" s="19" t="s">
        <v>25</v>
      </c>
      <c r="B32" s="19"/>
      <c r="C32" s="19"/>
      <c r="D32" s="17" t="s">
        <v>26</v>
      </c>
      <c r="E32" s="17"/>
      <c r="F32" s="17"/>
      <c r="G32" s="17"/>
      <c r="H32" s="17"/>
      <c r="I32" s="17"/>
      <c r="J32" s="17"/>
    </row>
    <row r="33" ht="20" customHeight="1">
</row>
    <row r="34" ht="20" customHeight="1">
      <c r="A34" s="19" t="s">
        <v>27</v>
      </c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</row>
    <row r="35" ht="20" customHeight="1">
      <c r="A35" s="19" t="s">
        <v>28</v>
      </c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</row>
    <row r="36" ht="40" customHeight="1">
      <c r="A36" s="15" t="s">
        <v>29</v>
      </c>
      <c r="B36" s="15" t="s">
        <v>30</v>
      </c>
      <c r="C36" s="15"/>
      <c r="D36" s="15" t="s">
        <v>31</v>
      </c>
      <c r="E36" s="15" t="s">
        <v>32</v>
      </c>
      <c r="F36" s="15"/>
      <c r="G36" s="15"/>
      <c r="H36" s="15"/>
      <c r="I36" s="15"/>
      <c r="J36" s="15"/>
      <c r="K36" s="15"/>
      <c r="L36" s="15"/>
    </row>
    <row r="37" ht="30" customHeight="1">
      <c r="A37" s="15"/>
      <c r="B37" s="15" t="s">
        <v>33</v>
      </c>
      <c r="C37" s="15"/>
      <c r="D37" s="15" t="s">
        <v>33</v>
      </c>
      <c r="E37" s="15" t="s">
        <v>33</v>
      </c>
      <c r="F37" s="15" t="s">
        <v>34</v>
      </c>
      <c r="G37" s="15"/>
      <c r="H37" s="15" t="s">
        <v>35</v>
      </c>
      <c r="I37" s="15" t="s">
        <v>36</v>
      </c>
      <c r="J37" s="15" t="s">
        <v>37</v>
      </c>
      <c r="K37" s="15" t="s">
        <v>38</v>
      </c>
      <c r="L37" s="15" t="s">
        <v>39</v>
      </c>
    </row>
    <row r="38" ht="30" customHeight="1">
      <c r="A38" s="15"/>
      <c r="B38" s="15"/>
      <c r="C38" s="0"/>
      <c r="D38" s="15"/>
      <c r="E38" s="15"/>
      <c r="F38" s="15" t="s">
        <v>40</v>
      </c>
      <c r="G38" s="15" t="s">
        <v>41</v>
      </c>
      <c r="H38" s="15"/>
      <c r="I38" s="15"/>
      <c r="J38" s="15"/>
      <c r="K38" s="15"/>
      <c r="L38" s="15"/>
    </row>
    <row r="39" ht="20" customHeight="1">
      <c r="A39" s="15">
        <v>1</v>
      </c>
      <c r="B39" s="15">
        <v>2</v>
      </c>
      <c r="C39" s="15"/>
      <c r="D39" s="15">
        <v>3</v>
      </c>
      <c r="E39" s="15">
        <v>4</v>
      </c>
      <c r="F39" s="15">
        <v>5</v>
      </c>
      <c r="G39" s="15">
        <v>6</v>
      </c>
      <c r="H39" s="15">
        <v>7</v>
      </c>
      <c r="I39" s="15">
        <v>8</v>
      </c>
      <c r="J39" s="15">
        <v>9</v>
      </c>
      <c r="K39" s="15">
        <v>10</v>
      </c>
      <c r="L39" s="15">
        <v>11</v>
      </c>
    </row>
    <row r="40" ht="20" customHeight="1">
</row>
    <row r="41" ht="20" customHeight="1">
      <c r="A41" s="19" t="s">
        <v>42</v>
      </c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</row>
    <row r="42" ht="40" customHeight="1">
      <c r="A42" s="15" t="s">
        <v>29</v>
      </c>
      <c r="B42" s="15" t="s">
        <v>30</v>
      </c>
      <c r="C42" s="15"/>
      <c r="D42" s="15" t="s">
        <v>31</v>
      </c>
      <c r="E42" s="15" t="s">
        <v>43</v>
      </c>
      <c r="F42" s="15"/>
      <c r="G42" s="15"/>
      <c r="H42" s="15"/>
      <c r="I42" s="15"/>
      <c r="J42" s="15"/>
      <c r="K42" s="15"/>
      <c r="L42" s="15"/>
      <c r="M42" s="15" t="s">
        <v>44</v>
      </c>
    </row>
    <row r="43" ht="30" customHeight="1">
      <c r="A43" s="15"/>
      <c r="B43" s="15" t="s">
        <v>33</v>
      </c>
      <c r="C43" s="15"/>
      <c r="D43" s="15" t="s">
        <v>33</v>
      </c>
      <c r="E43" s="15" t="s">
        <v>33</v>
      </c>
      <c r="F43" s="15" t="s">
        <v>34</v>
      </c>
      <c r="G43" s="15"/>
      <c r="H43" s="15" t="s">
        <v>35</v>
      </c>
      <c r="I43" s="15" t="s">
        <v>36</v>
      </c>
      <c r="J43" s="15" t="s">
        <v>37</v>
      </c>
      <c r="K43" s="15" t="s">
        <v>38</v>
      </c>
      <c r="L43" s="15" t="s">
        <v>39</v>
      </c>
      <c r="M43" s="15"/>
    </row>
    <row r="44" ht="30" customHeight="1">
      <c r="A44" s="15"/>
      <c r="B44" s="15"/>
      <c r="C44" s="0"/>
      <c r="D44" s="15"/>
      <c r="E44" s="15"/>
      <c r="F44" s="15" t="s">
        <v>40</v>
      </c>
      <c r="G44" s="15" t="s">
        <v>41</v>
      </c>
      <c r="H44" s="15"/>
      <c r="I44" s="15"/>
      <c r="J44" s="15"/>
      <c r="K44" s="15"/>
      <c r="L44" s="15"/>
      <c r="M44" s="15"/>
    </row>
    <row r="45" ht="20" customHeight="1">
      <c r="A45" s="15">
        <v>1</v>
      </c>
      <c r="B45" s="15">
        <v>2</v>
      </c>
      <c r="C45" s="15"/>
      <c r="D45" s="15">
        <v>3</v>
      </c>
      <c r="E45" s="15">
        <v>4</v>
      </c>
      <c r="F45" s="15">
        <v>5</v>
      </c>
      <c r="G45" s="15">
        <v>6</v>
      </c>
      <c r="H45" s="15">
        <v>7</v>
      </c>
      <c r="I45" s="15">
        <v>8</v>
      </c>
      <c r="J45" s="15">
        <v>9</v>
      </c>
      <c r="K45" s="15">
        <v>10</v>
      </c>
      <c r="L45" s="15">
        <v>11</v>
      </c>
      <c r="M45" s="15">
        <v>12</v>
      </c>
    </row>
    <row r="46">
      <c r="A46" s="17" t="s">
        <v>67</v>
      </c>
      <c r="B46" s="15" t="s">
        <v>68</v>
      </c>
      <c r="C46" s="15" t="s">
        <v>47</v>
      </c>
      <c r="D46" s="15" t="s">
        <v>48</v>
      </c>
      <c r="E46" s="15" t="s">
        <v>49</v>
      </c>
      <c r="F46" s="15" t="s">
        <v>50</v>
      </c>
      <c r="G46" s="15" t="s">
        <v>51</v>
      </c>
      <c r="H46" s="22">
        <v>51</v>
      </c>
      <c r="I46" s="22">
        <v>51</v>
      </c>
      <c r="J46" s="22">
        <f>ROUNDDOWN(10*H46/100, 0)</f>
      </c>
      <c r="K46" s="22">
        <f>IF(H46-I46=0,0,IF(H46-I46&gt;J46,H46-I46-J46,IF(I46-H46&gt;J46,H46-I46-J46,0)))</f>
      </c>
      <c r="L46" s="15"/>
      <c r="M46" s="15"/>
    </row>
    <row r="47">
      <c r="A47" s="17" t="s">
        <v>69</v>
      </c>
      <c r="B47" s="15" t="s">
        <v>70</v>
      </c>
      <c r="C47" s="15" t="s">
        <v>47</v>
      </c>
      <c r="D47" s="15" t="s">
        <v>48</v>
      </c>
      <c r="E47" s="15" t="s">
        <v>49</v>
      </c>
      <c r="F47" s="15" t="s">
        <v>50</v>
      </c>
      <c r="G47" s="15" t="s">
        <v>51</v>
      </c>
      <c r="H47" s="22">
        <v>21</v>
      </c>
      <c r="I47" s="22">
        <v>21</v>
      </c>
      <c r="J47" s="22">
        <f>ROUNDDOWN(10*H47/100, 0)</f>
      </c>
      <c r="K47" s="22">
        <f>IF(H47-I47=0,0,IF(H47-I47&gt;J47,H47-I47-J47,IF(I47-H47&gt;J47,H47-I47-J47,0)))</f>
      </c>
      <c r="L47" s="15"/>
      <c r="M47" s="15"/>
    </row>
    <row r="48">
      <c r="A48" s="17" t="s">
        <v>71</v>
      </c>
      <c r="B48" s="15" t="s">
        <v>72</v>
      </c>
      <c r="C48" s="15" t="s">
        <v>47</v>
      </c>
      <c r="D48" s="15" t="s">
        <v>48</v>
      </c>
      <c r="E48" s="15" t="s">
        <v>49</v>
      </c>
      <c r="F48" s="15" t="s">
        <v>50</v>
      </c>
      <c r="G48" s="15" t="s">
        <v>51</v>
      </c>
      <c r="H48" s="22">
        <v>9</v>
      </c>
      <c r="I48" s="22">
        <v>9</v>
      </c>
      <c r="J48" s="22">
        <f>ROUNDDOWN(10*H48/100, 0)</f>
      </c>
      <c r="K48" s="22">
        <f>IF(H48-I48=0,0,IF(H48-I48&gt;J48,H48-I48-J48,IF(I48-H48&gt;J48,H48-I48-J48,0)))</f>
      </c>
      <c r="L48" s="15"/>
      <c r="M48" s="15"/>
    </row>
    <row r="49" ht="20" customHeight="1">
</row>
    <row r="50" ht="25" customHeight="1">
      <c r="A50" s="20" t="s">
        <v>73</v>
      </c>
      <c r="B50" s="20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</row>
    <row r="51" ht="20" customHeight="1">
</row>
    <row r="52" ht="40" customHeight="1">
      <c r="A52" s="19" t="s">
        <v>21</v>
      </c>
      <c r="B52" s="19"/>
      <c r="C52" s="19"/>
      <c r="D52" s="17" t="s">
        <v>74</v>
      </c>
      <c r="E52" s="17"/>
      <c r="F52" s="17"/>
      <c r="G52" s="17"/>
      <c r="H52" s="17"/>
      <c r="I52" s="17"/>
      <c r="J52" s="17"/>
      <c r="K52" s="21" t="s">
        <v>23</v>
      </c>
      <c r="L52" s="21"/>
      <c r="M52" s="21"/>
      <c r="N52" s="15" t="s">
        <v>75</v>
      </c>
      <c r="O52" s="15"/>
      <c r="P52" s="15"/>
    </row>
    <row r="53" ht="20" customHeight="1">
</row>
    <row r="54" ht="20" customHeight="1">
      <c r="A54" s="19" t="s">
        <v>25</v>
      </c>
      <c r="B54" s="19"/>
      <c r="C54" s="19"/>
      <c r="D54" s="17" t="s">
        <v>76</v>
      </c>
      <c r="E54" s="17"/>
      <c r="F54" s="17"/>
      <c r="G54" s="17"/>
      <c r="H54" s="17"/>
      <c r="I54" s="17"/>
      <c r="J54" s="17"/>
    </row>
    <row r="55" ht="20" customHeight="1">
</row>
    <row r="56" ht="20" customHeight="1">
      <c r="A56" s="19" t="s">
        <v>27</v>
      </c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</row>
    <row r="57" ht="20" customHeight="1">
      <c r="A57" s="19" t="s">
        <v>28</v>
      </c>
      <c r="B57" s="19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</row>
    <row r="58" ht="40" customHeight="1">
      <c r="A58" s="15" t="s">
        <v>29</v>
      </c>
      <c r="B58" s="15" t="s">
        <v>30</v>
      </c>
      <c r="C58" s="15"/>
      <c r="D58" s="15" t="s">
        <v>31</v>
      </c>
      <c r="E58" s="15" t="s">
        <v>32</v>
      </c>
      <c r="F58" s="15"/>
      <c r="G58" s="15"/>
      <c r="H58" s="15"/>
      <c r="I58" s="15"/>
      <c r="J58" s="15"/>
      <c r="K58" s="15"/>
      <c r="L58" s="15"/>
    </row>
    <row r="59" ht="30" customHeight="1">
      <c r="A59" s="15"/>
      <c r="B59" s="15" t="s">
        <v>33</v>
      </c>
      <c r="C59" s="15"/>
      <c r="D59" s="15" t="s">
        <v>33</v>
      </c>
      <c r="E59" s="15" t="s">
        <v>33</v>
      </c>
      <c r="F59" s="15" t="s">
        <v>34</v>
      </c>
      <c r="G59" s="15"/>
      <c r="H59" s="15" t="s">
        <v>35</v>
      </c>
      <c r="I59" s="15" t="s">
        <v>36</v>
      </c>
      <c r="J59" s="15" t="s">
        <v>37</v>
      </c>
      <c r="K59" s="15" t="s">
        <v>38</v>
      </c>
      <c r="L59" s="15" t="s">
        <v>39</v>
      </c>
    </row>
    <row r="60" ht="30" customHeight="1">
      <c r="A60" s="15"/>
      <c r="B60" s="15"/>
      <c r="C60" s="0"/>
      <c r="D60" s="15"/>
      <c r="E60" s="15"/>
      <c r="F60" s="15" t="s">
        <v>40</v>
      </c>
      <c r="G60" s="15" t="s">
        <v>41</v>
      </c>
      <c r="H60" s="15"/>
      <c r="I60" s="15"/>
      <c r="J60" s="15"/>
      <c r="K60" s="15"/>
      <c r="L60" s="15"/>
    </row>
    <row r="61" ht="20" customHeight="1">
      <c r="A61" s="15">
        <v>1</v>
      </c>
      <c r="B61" s="15">
        <v>2</v>
      </c>
      <c r="C61" s="15"/>
      <c r="D61" s="15">
        <v>3</v>
      </c>
      <c r="E61" s="15">
        <v>4</v>
      </c>
      <c r="F61" s="15">
        <v>5</v>
      </c>
      <c r="G61" s="15">
        <v>6</v>
      </c>
      <c r="H61" s="15">
        <v>7</v>
      </c>
      <c r="I61" s="15">
        <v>8</v>
      </c>
      <c r="J61" s="15">
        <v>9</v>
      </c>
      <c r="K61" s="15">
        <v>10</v>
      </c>
      <c r="L61" s="15">
        <v>11</v>
      </c>
    </row>
    <row r="62" ht="20" customHeight="1">
</row>
    <row r="63" ht="20" customHeight="1">
      <c r="A63" s="19" t="s">
        <v>42</v>
      </c>
      <c r="B63" s="19"/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</row>
    <row r="64" ht="40" customHeight="1">
      <c r="A64" s="15" t="s">
        <v>29</v>
      </c>
      <c r="B64" s="15" t="s">
        <v>30</v>
      </c>
      <c r="C64" s="15"/>
      <c r="D64" s="15" t="s">
        <v>31</v>
      </c>
      <c r="E64" s="15" t="s">
        <v>43</v>
      </c>
      <c r="F64" s="15"/>
      <c r="G64" s="15"/>
      <c r="H64" s="15"/>
      <c r="I64" s="15"/>
      <c r="J64" s="15"/>
      <c r="K64" s="15"/>
      <c r="L64" s="15"/>
      <c r="M64" s="15" t="s">
        <v>44</v>
      </c>
    </row>
    <row r="65" ht="30" customHeight="1">
      <c r="A65" s="15"/>
      <c r="B65" s="15" t="s">
        <v>33</v>
      </c>
      <c r="C65" s="15"/>
      <c r="D65" s="15" t="s">
        <v>33</v>
      </c>
      <c r="E65" s="15" t="s">
        <v>33</v>
      </c>
      <c r="F65" s="15" t="s">
        <v>34</v>
      </c>
      <c r="G65" s="15"/>
      <c r="H65" s="15" t="s">
        <v>35</v>
      </c>
      <c r="I65" s="15" t="s">
        <v>36</v>
      </c>
      <c r="J65" s="15" t="s">
        <v>37</v>
      </c>
      <c r="K65" s="15" t="s">
        <v>38</v>
      </c>
      <c r="L65" s="15" t="s">
        <v>39</v>
      </c>
      <c r="M65" s="15"/>
    </row>
    <row r="66" ht="30" customHeight="1">
      <c r="A66" s="15"/>
      <c r="B66" s="15"/>
      <c r="C66" s="0"/>
      <c r="D66" s="15"/>
      <c r="E66" s="15"/>
      <c r="F66" s="15" t="s">
        <v>40</v>
      </c>
      <c r="G66" s="15" t="s">
        <v>41</v>
      </c>
      <c r="H66" s="15"/>
      <c r="I66" s="15"/>
      <c r="J66" s="15"/>
      <c r="K66" s="15"/>
      <c r="L66" s="15"/>
      <c r="M66" s="15"/>
    </row>
    <row r="67" ht="20" customHeight="1">
      <c r="A67" s="15">
        <v>1</v>
      </c>
      <c r="B67" s="15">
        <v>2</v>
      </c>
      <c r="C67" s="15"/>
      <c r="D67" s="15">
        <v>3</v>
      </c>
      <c r="E67" s="15">
        <v>4</v>
      </c>
      <c r="F67" s="15">
        <v>5</v>
      </c>
      <c r="G67" s="15">
        <v>6</v>
      </c>
      <c r="H67" s="15">
        <v>7</v>
      </c>
      <c r="I67" s="15">
        <v>8</v>
      </c>
      <c r="J67" s="15">
        <v>9</v>
      </c>
      <c r="K67" s="15">
        <v>10</v>
      </c>
      <c r="L67" s="15">
        <v>11</v>
      </c>
      <c r="M67" s="15">
        <v>12</v>
      </c>
    </row>
    <row r="68">
      <c r="A68" s="17" t="s">
        <v>77</v>
      </c>
      <c r="B68" s="15" t="s">
        <v>78</v>
      </c>
      <c r="C68" s="15" t="s">
        <v>78</v>
      </c>
      <c r="D68" s="15" t="s">
        <v>48</v>
      </c>
      <c r="E68" s="15" t="s">
        <v>79</v>
      </c>
      <c r="F68" s="15" t="s">
        <v>80</v>
      </c>
      <c r="G68" s="15" t="s">
        <v>81</v>
      </c>
      <c r="H68" s="22">
        <v>8856</v>
      </c>
      <c r="I68" s="22">
        <v>8856</v>
      </c>
      <c r="J68" s="22">
        <f>ROUNDDOWN(5*H68/100, 0)</f>
      </c>
      <c r="K68" s="22">
        <f>IF(H68-I68=0,0,IF(H68-I68&gt;J68,H68-I68-J68,IF(I68-H68&gt;J68,H68-I68-J68,0)))</f>
      </c>
      <c r="L68" s="15"/>
      <c r="M68" s="15"/>
    </row>
    <row r="69" ht="20" customHeight="1">
</row>
    <row r="70" ht="25" customHeight="1">
      <c r="A70" s="20" t="s">
        <v>82</v>
      </c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</row>
    <row r="71" ht="20" customHeight="1">
</row>
    <row r="72" ht="40" customHeight="1">
      <c r="A72" s="19" t="s">
        <v>21</v>
      </c>
      <c r="B72" s="19"/>
      <c r="C72" s="19"/>
      <c r="D72" s="17" t="s">
        <v>65</v>
      </c>
      <c r="E72" s="17"/>
      <c r="F72" s="17"/>
      <c r="G72" s="17"/>
      <c r="H72" s="17"/>
      <c r="I72" s="17"/>
      <c r="J72" s="17"/>
      <c r="K72" s="21" t="s">
        <v>23</v>
      </c>
      <c r="L72" s="21"/>
      <c r="M72" s="21"/>
      <c r="N72" s="15" t="s">
        <v>83</v>
      </c>
      <c r="O72" s="15"/>
      <c r="P72" s="15"/>
    </row>
    <row r="73" ht="20" customHeight="1">
</row>
    <row r="74" ht="20" customHeight="1">
      <c r="A74" s="19" t="s">
        <v>25</v>
      </c>
      <c r="B74" s="19"/>
      <c r="C74" s="19"/>
      <c r="D74" s="17" t="s">
        <v>26</v>
      </c>
      <c r="E74" s="17"/>
      <c r="F74" s="17"/>
      <c r="G74" s="17"/>
      <c r="H74" s="17"/>
      <c r="I74" s="17"/>
      <c r="J74" s="17"/>
    </row>
    <row r="75" ht="20" customHeight="1">
</row>
    <row r="76" ht="20" customHeight="1">
      <c r="A76" s="19" t="s">
        <v>27</v>
      </c>
      <c r="B76" s="19"/>
      <c r="C76" s="19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</row>
    <row r="77" ht="20" customHeight="1">
      <c r="A77" s="19" t="s">
        <v>28</v>
      </c>
      <c r="B77" s="19"/>
      <c r="C77" s="19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</row>
    <row r="78" ht="40" customHeight="1">
      <c r="A78" s="15" t="s">
        <v>29</v>
      </c>
      <c r="B78" s="15" t="s">
        <v>30</v>
      </c>
      <c r="C78" s="15"/>
      <c r="D78" s="15" t="s">
        <v>31</v>
      </c>
      <c r="E78" s="15" t="s">
        <v>32</v>
      </c>
      <c r="F78" s="15"/>
      <c r="G78" s="15"/>
      <c r="H78" s="15"/>
      <c r="I78" s="15"/>
      <c r="J78" s="15"/>
      <c r="K78" s="15"/>
      <c r="L78" s="15"/>
    </row>
    <row r="79" ht="30" customHeight="1">
      <c r="A79" s="15"/>
      <c r="B79" s="15" t="s">
        <v>33</v>
      </c>
      <c r="C79" s="15"/>
      <c r="D79" s="15" t="s">
        <v>33</v>
      </c>
      <c r="E79" s="15" t="s">
        <v>33</v>
      </c>
      <c r="F79" s="15" t="s">
        <v>34</v>
      </c>
      <c r="G79" s="15"/>
      <c r="H79" s="15" t="s">
        <v>35</v>
      </c>
      <c r="I79" s="15" t="s">
        <v>36</v>
      </c>
      <c r="J79" s="15" t="s">
        <v>37</v>
      </c>
      <c r="K79" s="15" t="s">
        <v>38</v>
      </c>
      <c r="L79" s="15" t="s">
        <v>39</v>
      </c>
    </row>
    <row r="80" ht="30" customHeight="1">
      <c r="A80" s="15"/>
      <c r="B80" s="15"/>
      <c r="C80" s="0"/>
      <c r="D80" s="15"/>
      <c r="E80" s="15"/>
      <c r="F80" s="15" t="s">
        <v>40</v>
      </c>
      <c r="G80" s="15" t="s">
        <v>41</v>
      </c>
      <c r="H80" s="15"/>
      <c r="I80" s="15"/>
      <c r="J80" s="15"/>
      <c r="K80" s="15"/>
      <c r="L80" s="15"/>
    </row>
    <row r="81" ht="20" customHeight="1">
      <c r="A81" s="15">
        <v>1</v>
      </c>
      <c r="B81" s="15">
        <v>2</v>
      </c>
      <c r="C81" s="15"/>
      <c r="D81" s="15">
        <v>3</v>
      </c>
      <c r="E81" s="15">
        <v>4</v>
      </c>
      <c r="F81" s="15">
        <v>5</v>
      </c>
      <c r="G81" s="15">
        <v>6</v>
      </c>
      <c r="H81" s="15">
        <v>7</v>
      </c>
      <c r="I81" s="15">
        <v>8</v>
      </c>
      <c r="J81" s="15">
        <v>9</v>
      </c>
      <c r="K81" s="15">
        <v>10</v>
      </c>
      <c r="L81" s="15">
        <v>11</v>
      </c>
    </row>
    <row r="82" ht="20" customHeight="1">
</row>
    <row r="83" ht="20" customHeight="1">
      <c r="A83" s="19" t="s">
        <v>42</v>
      </c>
      <c r="B83" s="19"/>
      <c r="C83" s="19"/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</row>
    <row r="84" ht="40" customHeight="1">
      <c r="A84" s="15" t="s">
        <v>29</v>
      </c>
      <c r="B84" s="15" t="s">
        <v>30</v>
      </c>
      <c r="C84" s="15"/>
      <c r="D84" s="15" t="s">
        <v>31</v>
      </c>
      <c r="E84" s="15" t="s">
        <v>43</v>
      </c>
      <c r="F84" s="15"/>
      <c r="G84" s="15"/>
      <c r="H84" s="15"/>
      <c r="I84" s="15"/>
      <c r="J84" s="15"/>
      <c r="K84" s="15"/>
      <c r="L84" s="15"/>
      <c r="M84" s="15" t="s">
        <v>44</v>
      </c>
    </row>
    <row r="85" ht="30" customHeight="1">
      <c r="A85" s="15"/>
      <c r="B85" s="15" t="s">
        <v>33</v>
      </c>
      <c r="C85" s="15"/>
      <c r="D85" s="15" t="s">
        <v>33</v>
      </c>
      <c r="E85" s="15" t="s">
        <v>33</v>
      </c>
      <c r="F85" s="15" t="s">
        <v>34</v>
      </c>
      <c r="G85" s="15"/>
      <c r="H85" s="15" t="s">
        <v>35</v>
      </c>
      <c r="I85" s="15" t="s">
        <v>36</v>
      </c>
      <c r="J85" s="15" t="s">
        <v>37</v>
      </c>
      <c r="K85" s="15" t="s">
        <v>38</v>
      </c>
      <c r="L85" s="15" t="s">
        <v>39</v>
      </c>
      <c r="M85" s="15"/>
    </row>
    <row r="86" ht="30" customHeight="1">
      <c r="A86" s="15"/>
      <c r="B86" s="15"/>
      <c r="C86" s="0"/>
      <c r="D86" s="15"/>
      <c r="E86" s="15"/>
      <c r="F86" s="15" t="s">
        <v>40</v>
      </c>
      <c r="G86" s="15" t="s">
        <v>41</v>
      </c>
      <c r="H86" s="15"/>
      <c r="I86" s="15"/>
      <c r="J86" s="15"/>
      <c r="K86" s="15"/>
      <c r="L86" s="15"/>
      <c r="M86" s="15"/>
    </row>
    <row r="87" ht="20" customHeight="1">
      <c r="A87" s="15">
        <v>1</v>
      </c>
      <c r="B87" s="15">
        <v>2</v>
      </c>
      <c r="C87" s="15"/>
      <c r="D87" s="15">
        <v>3</v>
      </c>
      <c r="E87" s="15">
        <v>4</v>
      </c>
      <c r="F87" s="15">
        <v>5</v>
      </c>
      <c r="G87" s="15">
        <v>6</v>
      </c>
      <c r="H87" s="15">
        <v>7</v>
      </c>
      <c r="I87" s="15">
        <v>8</v>
      </c>
      <c r="J87" s="15">
        <v>9</v>
      </c>
      <c r="K87" s="15">
        <v>10</v>
      </c>
      <c r="L87" s="15">
        <v>11</v>
      </c>
      <c r="M87" s="15">
        <v>12</v>
      </c>
    </row>
    <row r="88" ht="45" customHeight="1">
      <c r="A88" s="17" t="s">
        <v>84</v>
      </c>
      <c r="B88" s="15" t="s">
        <v>85</v>
      </c>
      <c r="C88" s="15" t="s">
        <v>47</v>
      </c>
      <c r="D88" s="15" t="s">
        <v>48</v>
      </c>
      <c r="E88" s="15" t="s">
        <v>49</v>
      </c>
      <c r="F88" s="15" t="s">
        <v>50</v>
      </c>
      <c r="G88" s="15" t="s">
        <v>51</v>
      </c>
      <c r="H88" s="22">
        <v>21</v>
      </c>
      <c r="I88" s="22">
        <v>18</v>
      </c>
      <c r="J88" s="22">
        <f>ROUNDDOWN(10*H88/100, 0)</f>
      </c>
      <c r="K88" s="22">
        <f>IF(H88-I88=0,0,IF(H88-I88&gt;J88,H88-I88-J88,IF(I88-H88&gt;J88,H88-I88-J88,0)))</f>
      </c>
      <c r="L88" s="15" t="s">
        <v>86</v>
      </c>
      <c r="M88" s="15"/>
    </row>
    <row r="89" ht="60" customHeight="1">
      <c r="A89" s="17" t="s">
        <v>87</v>
      </c>
      <c r="B89" s="15" t="s">
        <v>88</v>
      </c>
      <c r="C89" s="15" t="s">
        <v>47</v>
      </c>
      <c r="D89" s="15" t="s">
        <v>48</v>
      </c>
      <c r="E89" s="15" t="s">
        <v>49</v>
      </c>
      <c r="F89" s="15" t="s">
        <v>50</v>
      </c>
      <c r="G89" s="15" t="s">
        <v>51</v>
      </c>
      <c r="H89" s="22">
        <v>20</v>
      </c>
      <c r="I89" s="22">
        <v>18</v>
      </c>
      <c r="J89" s="22">
        <f>ROUNDDOWN(10*H89/100, 0)</f>
      </c>
      <c r="K89" s="22">
        <f>IF(H89-I89=0,0,IF(H89-I89&gt;J89,H89-I89-J89,IF(I89-H89&gt;J89,H89-I89-J89,0)))</f>
      </c>
      <c r="L89" s="15" t="s">
        <v>89</v>
      </c>
      <c r="M89" s="15"/>
    </row>
    <row r="90" ht="20" customHeight="1">
</row>
    <row r="91" ht="25" customHeight="1">
      <c r="A91" s="20" t="s">
        <v>90</v>
      </c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0"/>
      <c r="N91" s="20"/>
      <c r="O91" s="20"/>
      <c r="P91" s="20"/>
    </row>
    <row r="92" ht="20" customHeight="1">
</row>
    <row r="93" ht="40" customHeight="1">
      <c r="A93" s="19" t="s">
        <v>21</v>
      </c>
      <c r="B93" s="19"/>
      <c r="C93" s="19"/>
      <c r="D93" s="17" t="s">
        <v>22</v>
      </c>
      <c r="E93" s="17"/>
      <c r="F93" s="17"/>
      <c r="G93" s="17"/>
      <c r="H93" s="17"/>
      <c r="I93" s="17"/>
      <c r="J93" s="17"/>
      <c r="K93" s="21" t="s">
        <v>23</v>
      </c>
      <c r="L93" s="21"/>
      <c r="M93" s="21"/>
      <c r="N93" s="15" t="s">
        <v>91</v>
      </c>
      <c r="O93" s="15"/>
      <c r="P93" s="15"/>
    </row>
    <row r="94" ht="20" customHeight="1">
</row>
    <row r="95" ht="20" customHeight="1">
      <c r="A95" s="19" t="s">
        <v>25</v>
      </c>
      <c r="B95" s="19"/>
      <c r="C95" s="19"/>
      <c r="D95" s="17" t="s">
        <v>26</v>
      </c>
      <c r="E95" s="17"/>
      <c r="F95" s="17"/>
      <c r="G95" s="17"/>
      <c r="H95" s="17"/>
      <c r="I95" s="17"/>
      <c r="J95" s="17"/>
    </row>
    <row r="96" ht="20" customHeight="1">
</row>
    <row r="97" ht="20" customHeight="1">
      <c r="A97" s="19" t="s">
        <v>27</v>
      </c>
      <c r="B97" s="19"/>
      <c r="C97" s="19"/>
      <c r="D97" s="19"/>
      <c r="E97" s="19"/>
      <c r="F97" s="19"/>
      <c r="G97" s="19"/>
      <c r="H97" s="19"/>
      <c r="I97" s="19"/>
      <c r="J97" s="19"/>
      <c r="K97" s="19"/>
      <c r="L97" s="19"/>
      <c r="M97" s="19"/>
      <c r="N97" s="19"/>
      <c r="O97" s="19"/>
      <c r="P97" s="19"/>
    </row>
    <row r="98" ht="20" customHeight="1">
      <c r="A98" s="19" t="s">
        <v>28</v>
      </c>
      <c r="B98" s="19"/>
      <c r="C98" s="19"/>
      <c r="D98" s="19"/>
      <c r="E98" s="19"/>
      <c r="F98" s="19"/>
      <c r="G98" s="19"/>
      <c r="H98" s="19"/>
      <c r="I98" s="19"/>
      <c r="J98" s="19"/>
      <c r="K98" s="19"/>
      <c r="L98" s="19"/>
      <c r="M98" s="19"/>
      <c r="N98" s="19"/>
      <c r="O98" s="19"/>
      <c r="P98" s="19"/>
    </row>
    <row r="99" ht="40" customHeight="1">
      <c r="A99" s="15" t="s">
        <v>29</v>
      </c>
      <c r="B99" s="15" t="s">
        <v>30</v>
      </c>
      <c r="C99" s="15"/>
      <c r="D99" s="15" t="s">
        <v>31</v>
      </c>
      <c r="E99" s="15" t="s">
        <v>32</v>
      </c>
      <c r="F99" s="15"/>
      <c r="G99" s="15"/>
      <c r="H99" s="15"/>
      <c r="I99" s="15"/>
      <c r="J99" s="15"/>
      <c r="K99" s="15"/>
      <c r="L99" s="15"/>
    </row>
    <row r="100" ht="30" customHeight="1">
      <c r="A100" s="15"/>
      <c r="B100" s="15" t="s">
        <v>33</v>
      </c>
      <c r="C100" s="15"/>
      <c r="D100" s="15" t="s">
        <v>33</v>
      </c>
      <c r="E100" s="15" t="s">
        <v>33</v>
      </c>
      <c r="F100" s="15" t="s">
        <v>34</v>
      </c>
      <c r="G100" s="15"/>
      <c r="H100" s="15" t="s">
        <v>35</v>
      </c>
      <c r="I100" s="15" t="s">
        <v>36</v>
      </c>
      <c r="J100" s="15" t="s">
        <v>37</v>
      </c>
      <c r="K100" s="15" t="s">
        <v>38</v>
      </c>
      <c r="L100" s="15" t="s">
        <v>39</v>
      </c>
    </row>
    <row r="101" ht="30" customHeight="1">
      <c r="A101" s="15"/>
      <c r="B101" s="15"/>
      <c r="C101" s="0"/>
      <c r="D101" s="15"/>
      <c r="E101" s="15"/>
      <c r="F101" s="15" t="s">
        <v>40</v>
      </c>
      <c r="G101" s="15" t="s">
        <v>41</v>
      </c>
      <c r="H101" s="15"/>
      <c r="I101" s="15"/>
      <c r="J101" s="15"/>
      <c r="K101" s="15"/>
      <c r="L101" s="15"/>
    </row>
    <row r="102" ht="20" customHeight="1">
      <c r="A102" s="15">
        <v>1</v>
      </c>
      <c r="B102" s="15">
        <v>2</v>
      </c>
      <c r="C102" s="15"/>
      <c r="D102" s="15">
        <v>3</v>
      </c>
      <c r="E102" s="15">
        <v>4</v>
      </c>
      <c r="F102" s="15">
        <v>5</v>
      </c>
      <c r="G102" s="15">
        <v>6</v>
      </c>
      <c r="H102" s="15">
        <v>7</v>
      </c>
      <c r="I102" s="15">
        <v>8</v>
      </c>
      <c r="J102" s="15">
        <v>9</v>
      </c>
      <c r="K102" s="15">
        <v>10</v>
      </c>
      <c r="L102" s="15">
        <v>11</v>
      </c>
    </row>
    <row r="103" ht="20" customHeight="1">
</row>
    <row r="104" ht="20" customHeight="1">
      <c r="A104" s="19" t="s">
        <v>42</v>
      </c>
      <c r="B104" s="19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</row>
    <row r="105" ht="40" customHeight="1">
      <c r="A105" s="15" t="s">
        <v>29</v>
      </c>
      <c r="B105" s="15" t="s">
        <v>30</v>
      </c>
      <c r="C105" s="15"/>
      <c r="D105" s="15" t="s">
        <v>31</v>
      </c>
      <c r="E105" s="15" t="s">
        <v>43</v>
      </c>
      <c r="F105" s="15"/>
      <c r="G105" s="15"/>
      <c r="H105" s="15"/>
      <c r="I105" s="15"/>
      <c r="J105" s="15"/>
      <c r="K105" s="15"/>
      <c r="L105" s="15"/>
      <c r="M105" s="15" t="s">
        <v>44</v>
      </c>
    </row>
    <row r="106" ht="30" customHeight="1">
      <c r="A106" s="15"/>
      <c r="B106" s="15" t="s">
        <v>33</v>
      </c>
      <c r="C106" s="15"/>
      <c r="D106" s="15" t="s">
        <v>33</v>
      </c>
      <c r="E106" s="15" t="s">
        <v>33</v>
      </c>
      <c r="F106" s="15" t="s">
        <v>34</v>
      </c>
      <c r="G106" s="15"/>
      <c r="H106" s="15" t="s">
        <v>35</v>
      </c>
      <c r="I106" s="15" t="s">
        <v>36</v>
      </c>
      <c r="J106" s="15" t="s">
        <v>37</v>
      </c>
      <c r="K106" s="15" t="s">
        <v>38</v>
      </c>
      <c r="L106" s="15" t="s">
        <v>39</v>
      </c>
      <c r="M106" s="15"/>
    </row>
    <row r="107" ht="30" customHeight="1">
      <c r="A107" s="15"/>
      <c r="B107" s="15"/>
      <c r="C107" s="0"/>
      <c r="D107" s="15"/>
      <c r="E107" s="15"/>
      <c r="F107" s="15" t="s">
        <v>40</v>
      </c>
      <c r="G107" s="15" t="s">
        <v>41</v>
      </c>
      <c r="H107" s="15"/>
      <c r="I107" s="15"/>
      <c r="J107" s="15"/>
      <c r="K107" s="15"/>
      <c r="L107" s="15"/>
      <c r="M107" s="15"/>
    </row>
    <row r="108" ht="20" customHeight="1">
      <c r="A108" s="15">
        <v>1</v>
      </c>
      <c r="B108" s="15">
        <v>2</v>
      </c>
      <c r="C108" s="15"/>
      <c r="D108" s="15">
        <v>3</v>
      </c>
      <c r="E108" s="15">
        <v>4</v>
      </c>
      <c r="F108" s="15">
        <v>5</v>
      </c>
      <c r="G108" s="15">
        <v>6</v>
      </c>
      <c r="H108" s="15">
        <v>7</v>
      </c>
      <c r="I108" s="15">
        <v>8</v>
      </c>
      <c r="J108" s="15">
        <v>9</v>
      </c>
      <c r="K108" s="15">
        <v>10</v>
      </c>
      <c r="L108" s="15">
        <v>11</v>
      </c>
      <c r="M108" s="15">
        <v>12</v>
      </c>
    </row>
    <row r="109">
      <c r="A109" s="17" t="s">
        <v>92</v>
      </c>
      <c r="B109" s="15" t="s">
        <v>93</v>
      </c>
      <c r="C109" s="15" t="s">
        <v>47</v>
      </c>
      <c r="D109" s="15" t="s">
        <v>48</v>
      </c>
      <c r="E109" s="15" t="s">
        <v>49</v>
      </c>
      <c r="F109" s="15" t="s">
        <v>50</v>
      </c>
      <c r="G109" s="15" t="s">
        <v>51</v>
      </c>
      <c r="H109" s="22">
        <v>33</v>
      </c>
      <c r="I109" s="22">
        <v>33</v>
      </c>
      <c r="J109" s="22">
        <f>ROUNDDOWN(5*H109/100, 0)</f>
      </c>
      <c r="K109" s="22">
        <f>IF(H109-I109=0,0,IF(H109-I109&gt;J109,H109-I109-J109,IF(I109-H109&gt;J109,H109-I109-J109,0)))</f>
      </c>
      <c r="L109" s="15"/>
      <c r="M109" s="15"/>
    </row>
    <row r="110">
      <c r="A110" s="17" t="s">
        <v>94</v>
      </c>
      <c r="B110" s="15" t="s">
        <v>93</v>
      </c>
      <c r="C110" s="15" t="s">
        <v>54</v>
      </c>
      <c r="D110" s="15" t="s">
        <v>55</v>
      </c>
      <c r="E110" s="15" t="s">
        <v>49</v>
      </c>
      <c r="F110" s="15" t="s">
        <v>50</v>
      </c>
      <c r="G110" s="15" t="s">
        <v>51</v>
      </c>
      <c r="H110" s="22">
        <v>13</v>
      </c>
      <c r="I110" s="22">
        <v>13</v>
      </c>
      <c r="J110" s="22">
        <f>ROUNDDOWN(5*H110/100, 0)</f>
      </c>
      <c r="K110" s="22">
        <f>IF(H110-I110=0,0,IF(H110-I110&gt;J110,H110-I110-J110,IF(I110-H110&gt;J110,H110-I110-J110,0)))</f>
      </c>
      <c r="L110" s="15"/>
      <c r="M110" s="15"/>
    </row>
    <row r="111" ht="20" customHeight="1">
</row>
  </sheetData>
  <sheetProtection password="9D13" sheet="1" objects="1" scenarios="1"/>
  <mergeCells>
    <mergeCell ref="A1:P1"/>
    <mergeCell ref="A3:P3"/>
    <mergeCell ref="A5:C5"/>
    <mergeCell ref="D5:J5"/>
    <mergeCell ref="K5:M5"/>
    <mergeCell ref="N5:P5"/>
    <mergeCell ref="A7:C7"/>
    <mergeCell ref="D7:J7"/>
    <mergeCell ref="A9:P9"/>
    <mergeCell ref="A10:P10"/>
    <mergeCell ref="A11:A13"/>
    <mergeCell ref="B11:C11"/>
    <mergeCell ref="E11:L11"/>
    <mergeCell ref="B12:C13"/>
    <mergeCell ref="D12:D13"/>
    <mergeCell ref="E12:E13"/>
    <mergeCell ref="F12:G12"/>
    <mergeCell ref="H12:H13"/>
    <mergeCell ref="I12:I13"/>
    <mergeCell ref="J12:J13"/>
    <mergeCell ref="K12:K13"/>
    <mergeCell ref="L12:L13"/>
    <mergeCell ref="B14:C14"/>
    <mergeCell ref="A16:P16"/>
    <mergeCell ref="A17:A19"/>
    <mergeCell ref="B17:C17"/>
    <mergeCell ref="E17:L17"/>
    <mergeCell ref="M17:M19"/>
    <mergeCell ref="B18:C19"/>
    <mergeCell ref="D18:D19"/>
    <mergeCell ref="E18:E19"/>
    <mergeCell ref="F18:G18"/>
    <mergeCell ref="H18:H19"/>
    <mergeCell ref="I18:I19"/>
    <mergeCell ref="J18:J19"/>
    <mergeCell ref="K18:K19"/>
    <mergeCell ref="L18:L19"/>
    <mergeCell ref="B20:C20"/>
    <mergeCell ref="A28:P28"/>
    <mergeCell ref="A30:C30"/>
    <mergeCell ref="D30:J30"/>
    <mergeCell ref="K30:M30"/>
    <mergeCell ref="N30:P30"/>
    <mergeCell ref="A32:C32"/>
    <mergeCell ref="D32:J32"/>
    <mergeCell ref="A34:P34"/>
    <mergeCell ref="A35:P35"/>
    <mergeCell ref="A36:A38"/>
    <mergeCell ref="B36:C36"/>
    <mergeCell ref="E36:L36"/>
    <mergeCell ref="B37:C38"/>
    <mergeCell ref="D37:D38"/>
    <mergeCell ref="E37:E38"/>
    <mergeCell ref="F37:G37"/>
    <mergeCell ref="H37:H38"/>
    <mergeCell ref="I37:I38"/>
    <mergeCell ref="J37:J38"/>
    <mergeCell ref="K37:K38"/>
    <mergeCell ref="L37:L38"/>
    <mergeCell ref="B39:C39"/>
    <mergeCell ref="A41:P41"/>
    <mergeCell ref="A42:A44"/>
    <mergeCell ref="B42:C42"/>
    <mergeCell ref="E42:L42"/>
    <mergeCell ref="M42:M44"/>
    <mergeCell ref="B43:C44"/>
    <mergeCell ref="D43:D44"/>
    <mergeCell ref="E43:E44"/>
    <mergeCell ref="F43:G43"/>
    <mergeCell ref="H43:H44"/>
    <mergeCell ref="I43:I44"/>
    <mergeCell ref="J43:J44"/>
    <mergeCell ref="K43:K44"/>
    <mergeCell ref="L43:L44"/>
    <mergeCell ref="B45:C45"/>
    <mergeCell ref="A50:P50"/>
    <mergeCell ref="A52:C52"/>
    <mergeCell ref="D52:J52"/>
    <mergeCell ref="K52:M52"/>
    <mergeCell ref="N52:P52"/>
    <mergeCell ref="A54:C54"/>
    <mergeCell ref="D54:J54"/>
    <mergeCell ref="A56:P56"/>
    <mergeCell ref="A57:P57"/>
    <mergeCell ref="A58:A60"/>
    <mergeCell ref="B58:C58"/>
    <mergeCell ref="E58:L58"/>
    <mergeCell ref="B59:C60"/>
    <mergeCell ref="D59:D60"/>
    <mergeCell ref="E59:E60"/>
    <mergeCell ref="F59:G59"/>
    <mergeCell ref="H59:H60"/>
    <mergeCell ref="I59:I60"/>
    <mergeCell ref="J59:J60"/>
    <mergeCell ref="K59:K60"/>
    <mergeCell ref="L59:L60"/>
    <mergeCell ref="B61:C61"/>
    <mergeCell ref="A63:P63"/>
    <mergeCell ref="A64:A66"/>
    <mergeCell ref="B64:C64"/>
    <mergeCell ref="E64:L64"/>
    <mergeCell ref="M64:M66"/>
    <mergeCell ref="B65:C66"/>
    <mergeCell ref="D65:D66"/>
    <mergeCell ref="E65:E66"/>
    <mergeCell ref="F65:G65"/>
    <mergeCell ref="H65:H66"/>
    <mergeCell ref="I65:I66"/>
    <mergeCell ref="J65:J66"/>
    <mergeCell ref="K65:K66"/>
    <mergeCell ref="L65:L66"/>
    <mergeCell ref="B67:C67"/>
    <mergeCell ref="A70:P70"/>
    <mergeCell ref="A72:C72"/>
    <mergeCell ref="D72:J72"/>
    <mergeCell ref="K72:M72"/>
    <mergeCell ref="N72:P72"/>
    <mergeCell ref="A74:C74"/>
    <mergeCell ref="D74:J74"/>
    <mergeCell ref="A76:P76"/>
    <mergeCell ref="A77:P77"/>
    <mergeCell ref="A78:A80"/>
    <mergeCell ref="B78:C78"/>
    <mergeCell ref="E78:L78"/>
    <mergeCell ref="B79:C80"/>
    <mergeCell ref="D79:D80"/>
    <mergeCell ref="E79:E80"/>
    <mergeCell ref="F79:G79"/>
    <mergeCell ref="H79:H80"/>
    <mergeCell ref="I79:I80"/>
    <mergeCell ref="J79:J80"/>
    <mergeCell ref="K79:K80"/>
    <mergeCell ref="L79:L80"/>
    <mergeCell ref="B81:C81"/>
    <mergeCell ref="A83:P83"/>
    <mergeCell ref="A84:A86"/>
    <mergeCell ref="B84:C84"/>
    <mergeCell ref="E84:L84"/>
    <mergeCell ref="M84:M86"/>
    <mergeCell ref="B85:C86"/>
    <mergeCell ref="D85:D86"/>
    <mergeCell ref="E85:E86"/>
    <mergeCell ref="F85:G85"/>
    <mergeCell ref="H85:H86"/>
    <mergeCell ref="I85:I86"/>
    <mergeCell ref="J85:J86"/>
    <mergeCell ref="K85:K86"/>
    <mergeCell ref="L85:L86"/>
    <mergeCell ref="B87:C87"/>
    <mergeCell ref="A91:P91"/>
    <mergeCell ref="A93:C93"/>
    <mergeCell ref="D93:J93"/>
    <mergeCell ref="K93:M93"/>
    <mergeCell ref="N93:P93"/>
    <mergeCell ref="A95:C95"/>
    <mergeCell ref="D95:J95"/>
    <mergeCell ref="A97:P97"/>
    <mergeCell ref="A98:P98"/>
    <mergeCell ref="A99:A101"/>
    <mergeCell ref="B99:C99"/>
    <mergeCell ref="E99:L99"/>
    <mergeCell ref="B100:C101"/>
    <mergeCell ref="D100:D101"/>
    <mergeCell ref="E100:E101"/>
    <mergeCell ref="F100:G100"/>
    <mergeCell ref="H100:H101"/>
    <mergeCell ref="I100:I101"/>
    <mergeCell ref="J100:J101"/>
    <mergeCell ref="K100:K101"/>
    <mergeCell ref="L100:L101"/>
    <mergeCell ref="B102:C102"/>
    <mergeCell ref="A104:P104"/>
    <mergeCell ref="A105:A107"/>
    <mergeCell ref="B105:C105"/>
    <mergeCell ref="E105:L105"/>
    <mergeCell ref="M105:M107"/>
    <mergeCell ref="B106:C107"/>
    <mergeCell ref="D106:D107"/>
    <mergeCell ref="E106:E107"/>
    <mergeCell ref="F106:G106"/>
    <mergeCell ref="H106:H107"/>
    <mergeCell ref="I106:I107"/>
    <mergeCell ref="J106:J107"/>
    <mergeCell ref="K106:K107"/>
    <mergeCell ref="L106:L107"/>
    <mergeCell ref="B108:C108"/>
  </mergeCells>
  <phoneticPr fontId="0" type="noConversion"/>
  <pageMargins left="0.4" right="0.4" top="0.4" bottom="0.4" header="0.1" footer="0.1"/>
  <pageSetup paperSize="9" fitToHeight="0" orientation="landscape" verticalDpi="0" r:id="rId2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7.70" customWidth="1"/>
    <col min="2" max="4" width="29.61" customWidth="1"/>
    <col min="5" max="13" width="26.74" customWidth="1"/>
  </cols>
  <sheetData>
    <row r="1" ht="25" customHeight="1">
      <c r="A1" s="20" t="s">
        <v>95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</row>
    <row r="2" ht="20" customHeight="1">
</row>
    <row r="3" ht="25" customHeight="1">
      <c r="A3" s="20" t="s">
        <v>20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</row>
    <row r="4" ht="20" customHeight="1">
</row>
    <row r="5" ht="40" customHeight="1">
      <c r="A5" s="19" t="s">
        <v>96</v>
      </c>
      <c r="B5" s="19"/>
      <c r="C5" s="19"/>
      <c r="D5" s="17" t="s">
        <v>97</v>
      </c>
      <c r="E5" s="17"/>
      <c r="F5" s="17"/>
      <c r="G5" s="17"/>
      <c r="H5" s="17"/>
      <c r="I5" s="17"/>
      <c r="J5" s="17"/>
      <c r="K5" s="21" t="s">
        <v>23</v>
      </c>
      <c r="L5" s="21"/>
      <c r="M5" s="21"/>
      <c r="N5" s="15" t="s">
        <v>98</v>
      </c>
      <c r="O5" s="15"/>
      <c r="P5" s="15"/>
    </row>
    <row r="6" ht="20" customHeight="1">
</row>
    <row r="7" ht="20" customHeight="1">
      <c r="A7" s="19" t="s">
        <v>99</v>
      </c>
      <c r="B7" s="19"/>
      <c r="C7" s="19"/>
      <c r="D7" s="17" t="s">
        <v>100</v>
      </c>
      <c r="E7" s="17"/>
      <c r="F7" s="17"/>
      <c r="G7" s="17"/>
      <c r="H7" s="17"/>
      <c r="I7" s="17"/>
      <c r="J7" s="17"/>
    </row>
    <row r="8" ht="20" customHeight="1">
</row>
    <row r="9" ht="20" customHeight="1">
      <c r="A9" s="19" t="s">
        <v>101</v>
      </c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</row>
    <row r="10" ht="20" customHeight="1">
      <c r="A10" s="19" t="s">
        <v>102</v>
      </c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</row>
    <row r="11" ht="40" customHeight="1">
      <c r="A11" s="15" t="s">
        <v>29</v>
      </c>
      <c r="B11" s="15" t="s">
        <v>103</v>
      </c>
      <c r="C11" s="15"/>
      <c r="D11" s="15" t="s">
        <v>104</v>
      </c>
      <c r="E11" s="15" t="s">
        <v>105</v>
      </c>
      <c r="F11" s="15"/>
      <c r="G11" s="15"/>
      <c r="H11" s="15"/>
      <c r="I11" s="15"/>
      <c r="J11" s="15"/>
      <c r="K11" s="15"/>
      <c r="L11" s="15"/>
    </row>
    <row r="12" ht="30" customHeight="1">
      <c r="A12" s="15"/>
      <c r="B12" s="15" t="s">
        <v>33</v>
      </c>
      <c r="C12" s="15"/>
      <c r="D12" s="15" t="s">
        <v>33</v>
      </c>
      <c r="E12" s="15" t="s">
        <v>33</v>
      </c>
      <c r="F12" s="15" t="s">
        <v>34</v>
      </c>
      <c r="G12" s="15"/>
      <c r="H12" s="15" t="s">
        <v>35</v>
      </c>
      <c r="I12" s="15" t="s">
        <v>36</v>
      </c>
      <c r="J12" s="15" t="s">
        <v>37</v>
      </c>
      <c r="K12" s="15" t="s">
        <v>38</v>
      </c>
      <c r="L12" s="15" t="s">
        <v>39</v>
      </c>
    </row>
    <row r="13" ht="30" customHeight="1">
      <c r="A13" s="15"/>
      <c r="B13" s="15"/>
      <c r="C13" s="0"/>
      <c r="D13" s="15"/>
      <c r="E13" s="15"/>
      <c r="F13" s="15" t="s">
        <v>40</v>
      </c>
      <c r="G13" s="15" t="s">
        <v>41</v>
      </c>
      <c r="H13" s="15"/>
      <c r="I13" s="15"/>
      <c r="J13" s="15"/>
      <c r="K13" s="15"/>
      <c r="L13" s="15"/>
    </row>
    <row r="14" ht="20" customHeight="1">
      <c r="A14" s="15">
        <v>1</v>
      </c>
      <c r="B14" s="15">
        <v>2</v>
      </c>
      <c r="C14" s="15"/>
      <c r="D14" s="15">
        <v>3</v>
      </c>
      <c r="E14" s="15">
        <v>4</v>
      </c>
      <c r="F14" s="15">
        <v>5</v>
      </c>
      <c r="G14" s="15">
        <v>6</v>
      </c>
      <c r="H14" s="15">
        <v>7</v>
      </c>
      <c r="I14" s="15">
        <v>8</v>
      </c>
      <c r="J14" s="15">
        <v>9</v>
      </c>
      <c r="K14" s="15">
        <v>10</v>
      </c>
      <c r="L14" s="15">
        <v>11</v>
      </c>
    </row>
    <row r="15" ht="20" customHeight="1">
</row>
    <row r="16" ht="20" customHeight="1">
      <c r="A16" s="19" t="s">
        <v>106</v>
      </c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</row>
    <row r="17" ht="40" customHeight="1">
      <c r="A17" s="15" t="s">
        <v>29</v>
      </c>
      <c r="B17" s="15" t="s">
        <v>103</v>
      </c>
      <c r="C17" s="15"/>
      <c r="D17" s="15" t="s">
        <v>104</v>
      </c>
      <c r="E17" s="15" t="s">
        <v>107</v>
      </c>
      <c r="F17" s="15"/>
      <c r="G17" s="15"/>
      <c r="H17" s="15"/>
      <c r="I17" s="15"/>
      <c r="J17" s="15"/>
      <c r="K17" s="15"/>
      <c r="L17" s="15"/>
      <c r="M17" s="15" t="s">
        <v>108</v>
      </c>
    </row>
    <row r="18" ht="30" customHeight="1">
      <c r="A18" s="15"/>
      <c r="B18" s="15" t="s">
        <v>33</v>
      </c>
      <c r="C18" s="15"/>
      <c r="D18" s="15" t="s">
        <v>33</v>
      </c>
      <c r="E18" s="15" t="s">
        <v>33</v>
      </c>
      <c r="F18" s="15" t="s">
        <v>34</v>
      </c>
      <c r="G18" s="15"/>
      <c r="H18" s="15" t="s">
        <v>35</v>
      </c>
      <c r="I18" s="15" t="s">
        <v>36</v>
      </c>
      <c r="J18" s="15" t="s">
        <v>37</v>
      </c>
      <c r="K18" s="15" t="s">
        <v>38</v>
      </c>
      <c r="L18" s="15" t="s">
        <v>39</v>
      </c>
      <c r="M18" s="15"/>
    </row>
    <row r="19" ht="30" customHeight="1">
      <c r="A19" s="15"/>
      <c r="B19" s="15"/>
      <c r="C19" s="0"/>
      <c r="D19" s="15"/>
      <c r="E19" s="15"/>
      <c r="F19" s="15" t="s">
        <v>40</v>
      </c>
      <c r="G19" s="15" t="s">
        <v>41</v>
      </c>
      <c r="H19" s="15"/>
      <c r="I19" s="15"/>
      <c r="J19" s="15"/>
      <c r="K19" s="15"/>
      <c r="L19" s="15"/>
      <c r="M19" s="15"/>
    </row>
    <row r="20" ht="20" customHeight="1">
      <c r="A20" s="15">
        <v>1</v>
      </c>
      <c r="B20" s="15">
        <v>2</v>
      </c>
      <c r="C20" s="15"/>
      <c r="D20" s="15">
        <v>3</v>
      </c>
      <c r="E20" s="15">
        <v>4</v>
      </c>
      <c r="F20" s="15">
        <v>5</v>
      </c>
      <c r="G20" s="15">
        <v>6</v>
      </c>
      <c r="H20" s="15">
        <v>7</v>
      </c>
      <c r="I20" s="15">
        <v>8</v>
      </c>
      <c r="J20" s="15">
        <v>9</v>
      </c>
      <c r="K20" s="15">
        <v>10</v>
      </c>
      <c r="L20" s="15">
        <v>11</v>
      </c>
      <c r="M20" s="15">
        <v>12</v>
      </c>
    </row>
    <row r="21">
      <c r="A21" s="17" t="s">
        <v>109</v>
      </c>
      <c r="B21" s="15"/>
      <c r="C21" s="15"/>
      <c r="D21" s="15" t="s">
        <v>110</v>
      </c>
      <c r="E21" s="15" t="s">
        <v>111</v>
      </c>
      <c r="F21" s="15" t="s">
        <v>50</v>
      </c>
      <c r="G21" s="15" t="s">
        <v>51</v>
      </c>
      <c r="H21" s="22">
        <v>51</v>
      </c>
      <c r="I21" s="22">
        <v>51</v>
      </c>
      <c r="J21" s="22">
        <f>ROUNDDOWN(5*H21/100, 0)</f>
      </c>
      <c r="K21" s="22">
        <f>IF(H21-I21=0,0,IF(H21-I21&gt;J21,H21-I21-J21,IF(I21-H21&gt;J21,H21-I21-J21,0)))</f>
      </c>
      <c r="L21" s="15" t="s">
        <v>112</v>
      </c>
      <c r="M21" s="15"/>
    </row>
    <row r="22" ht="20" customHeight="1">
</row>
    <row r="23" ht="20" customHeight="1">
</row>
    <row r="24" ht="25" customHeight="1">
      <c r="A24" s="20" t="s">
        <v>64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</row>
    <row r="25" ht="20" customHeight="1">
</row>
    <row r="26" ht="80" customHeight="1">
      <c r="A26" s="19" t="s">
        <v>96</v>
      </c>
      <c r="B26" s="19"/>
      <c r="C26" s="19"/>
      <c r="D26" s="17" t="s">
        <v>113</v>
      </c>
      <c r="E26" s="17"/>
      <c r="F26" s="17"/>
      <c r="G26" s="17"/>
      <c r="H26" s="17"/>
      <c r="I26" s="17"/>
      <c r="J26" s="17"/>
      <c r="K26" s="21" t="s">
        <v>23</v>
      </c>
      <c r="L26" s="21"/>
      <c r="M26" s="21"/>
      <c r="N26" s="15" t="s">
        <v>114</v>
      </c>
      <c r="O26" s="15"/>
      <c r="P26" s="15"/>
    </row>
    <row r="27" ht="20" customHeight="1">
</row>
    <row r="28" ht="20" customHeight="1">
      <c r="A28" s="19" t="s">
        <v>99</v>
      </c>
      <c r="B28" s="19"/>
      <c r="C28" s="19"/>
      <c r="D28" s="17" t="s">
        <v>115</v>
      </c>
      <c r="E28" s="17"/>
      <c r="F28" s="17"/>
      <c r="G28" s="17"/>
      <c r="H28" s="17"/>
      <c r="I28" s="17"/>
      <c r="J28" s="17"/>
    </row>
    <row r="29" ht="20" customHeight="1">
</row>
    <row r="30" ht="20" customHeight="1">
      <c r="A30" s="19" t="s">
        <v>101</v>
      </c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</row>
    <row r="31" ht="20" customHeight="1">
      <c r="A31" s="19" t="s">
        <v>102</v>
      </c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</row>
    <row r="32" ht="40" customHeight="1">
      <c r="A32" s="15" t="s">
        <v>29</v>
      </c>
      <c r="B32" s="15" t="s">
        <v>103</v>
      </c>
      <c r="C32" s="15"/>
      <c r="D32" s="15" t="s">
        <v>104</v>
      </c>
      <c r="E32" s="15" t="s">
        <v>105</v>
      </c>
      <c r="F32" s="15"/>
      <c r="G32" s="15"/>
      <c r="H32" s="15"/>
      <c r="I32" s="15"/>
      <c r="J32" s="15"/>
      <c r="K32" s="15"/>
      <c r="L32" s="15"/>
    </row>
    <row r="33" ht="30" customHeight="1">
      <c r="A33" s="15"/>
      <c r="B33" s="15" t="s">
        <v>33</v>
      </c>
      <c r="C33" s="15"/>
      <c r="D33" s="15" t="s">
        <v>33</v>
      </c>
      <c r="E33" s="15" t="s">
        <v>33</v>
      </c>
      <c r="F33" s="15" t="s">
        <v>34</v>
      </c>
      <c r="G33" s="15"/>
      <c r="H33" s="15" t="s">
        <v>35</v>
      </c>
      <c r="I33" s="15" t="s">
        <v>36</v>
      </c>
      <c r="J33" s="15" t="s">
        <v>37</v>
      </c>
      <c r="K33" s="15" t="s">
        <v>38</v>
      </c>
      <c r="L33" s="15" t="s">
        <v>39</v>
      </c>
    </row>
    <row r="34" ht="30" customHeight="1">
      <c r="A34" s="15"/>
      <c r="B34" s="15"/>
      <c r="C34" s="0"/>
      <c r="D34" s="15"/>
      <c r="E34" s="15"/>
      <c r="F34" s="15" t="s">
        <v>40</v>
      </c>
      <c r="G34" s="15" t="s">
        <v>41</v>
      </c>
      <c r="H34" s="15"/>
      <c r="I34" s="15"/>
      <c r="J34" s="15"/>
      <c r="K34" s="15"/>
      <c r="L34" s="15"/>
    </row>
    <row r="35" ht="20" customHeight="1">
      <c r="A35" s="15">
        <v>1</v>
      </c>
      <c r="B35" s="15">
        <v>2</v>
      </c>
      <c r="C35" s="15"/>
      <c r="D35" s="15">
        <v>3</v>
      </c>
      <c r="E35" s="15">
        <v>4</v>
      </c>
      <c r="F35" s="15">
        <v>5</v>
      </c>
      <c r="G35" s="15">
        <v>6</v>
      </c>
      <c r="H35" s="15">
        <v>7</v>
      </c>
      <c r="I35" s="15">
        <v>8</v>
      </c>
      <c r="J35" s="15">
        <v>9</v>
      </c>
      <c r="K35" s="15">
        <v>10</v>
      </c>
      <c r="L35" s="15">
        <v>11</v>
      </c>
    </row>
    <row r="36" ht="20" customHeight="1">
</row>
    <row r="37" ht="20" customHeight="1">
      <c r="A37" s="19" t="s">
        <v>106</v>
      </c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</row>
    <row r="38" ht="40" customHeight="1">
      <c r="A38" s="15" t="s">
        <v>29</v>
      </c>
      <c r="B38" s="15" t="s">
        <v>103</v>
      </c>
      <c r="C38" s="15"/>
      <c r="D38" s="15" t="s">
        <v>104</v>
      </c>
      <c r="E38" s="15" t="s">
        <v>107</v>
      </c>
      <c r="F38" s="15"/>
      <c r="G38" s="15"/>
      <c r="H38" s="15"/>
      <c r="I38" s="15"/>
      <c r="J38" s="15"/>
      <c r="K38" s="15"/>
      <c r="L38" s="15"/>
      <c r="M38" s="15" t="s">
        <v>108</v>
      </c>
    </row>
    <row r="39" ht="30" customHeight="1">
      <c r="A39" s="15"/>
      <c r="B39" s="15" t="s">
        <v>33</v>
      </c>
      <c r="C39" s="15"/>
      <c r="D39" s="15" t="s">
        <v>33</v>
      </c>
      <c r="E39" s="15" t="s">
        <v>33</v>
      </c>
      <c r="F39" s="15" t="s">
        <v>34</v>
      </c>
      <c r="G39" s="15"/>
      <c r="H39" s="15" t="s">
        <v>35</v>
      </c>
      <c r="I39" s="15" t="s">
        <v>36</v>
      </c>
      <c r="J39" s="15" t="s">
        <v>37</v>
      </c>
      <c r="K39" s="15" t="s">
        <v>38</v>
      </c>
      <c r="L39" s="15" t="s">
        <v>39</v>
      </c>
      <c r="M39" s="15"/>
    </row>
    <row r="40" ht="30" customHeight="1">
      <c r="A40" s="15"/>
      <c r="B40" s="15"/>
      <c r="C40" s="0"/>
      <c r="D40" s="15"/>
      <c r="E40" s="15"/>
      <c r="F40" s="15" t="s">
        <v>40</v>
      </c>
      <c r="G40" s="15" t="s">
        <v>41</v>
      </c>
      <c r="H40" s="15"/>
      <c r="I40" s="15"/>
      <c r="J40" s="15"/>
      <c r="K40" s="15"/>
      <c r="L40" s="15"/>
      <c r="M40" s="15"/>
    </row>
    <row r="41" ht="20" customHeight="1">
      <c r="A41" s="15">
        <v>1</v>
      </c>
      <c r="B41" s="15">
        <v>2</v>
      </c>
      <c r="C41" s="15"/>
      <c r="D41" s="15">
        <v>3</v>
      </c>
      <c r="E41" s="15">
        <v>4</v>
      </c>
      <c r="F41" s="15">
        <v>5</v>
      </c>
      <c r="G41" s="15">
        <v>6</v>
      </c>
      <c r="H41" s="15">
        <v>7</v>
      </c>
      <c r="I41" s="15">
        <v>8</v>
      </c>
      <c r="J41" s="15">
        <v>9</v>
      </c>
      <c r="K41" s="15">
        <v>10</v>
      </c>
      <c r="L41" s="15">
        <v>11</v>
      </c>
      <c r="M41" s="15">
        <v>12</v>
      </c>
    </row>
    <row r="42">
      <c r="A42" s="17" t="s">
        <v>116</v>
      </c>
      <c r="B42" s="15"/>
      <c r="C42" s="15"/>
      <c r="D42" s="15"/>
      <c r="E42" s="15" t="s">
        <v>117</v>
      </c>
      <c r="F42" s="15" t="s">
        <v>118</v>
      </c>
      <c r="G42" s="15" t="s">
        <v>119</v>
      </c>
      <c r="H42" s="22">
        <v>1</v>
      </c>
      <c r="I42" s="22">
        <v>1</v>
      </c>
      <c r="J42" s="22">
        <f>ROUNDDOWN(0*H42/100, 0)</f>
      </c>
      <c r="K42" s="22">
        <f>IF(H42-I42=0,0,IF(H42-I42&gt;J42,H42-I42-J42,IF(I42-H42&gt;J42,H42-I42-J42,0)))</f>
      </c>
      <c r="L42" s="15"/>
      <c r="M42" s="15"/>
    </row>
    <row r="43" ht="20" customHeight="1">
</row>
    <row r="44" ht="20" customHeight="1">
</row>
    <row r="45" ht="20" customHeight="1">
</row>
    <row r="46" ht="30" customHeight="1">
      <c r="A46" s="24" t="s">
        <v>120</v>
      </c>
      <c r="B46" s="25" t="s">
        <v>121</v>
      </c>
      <c r="C46" s="28" t="s">
        <v>121</v>
      </c>
      <c r="D46" s="28"/>
    </row>
    <row r="47" ht="20" customHeight="1">
      <c r="A47" s="0"/>
      <c r="B47" s="26" t="s">
        <v>122</v>
      </c>
      <c r="C47" s="26" t="s">
        <v>123</v>
      </c>
      <c r="D47" s="26" t="s">
        <v>124</v>
      </c>
    </row>
    <row r="48" ht="20" customHeight="1">
</row>
    <row r="49" ht="20" customHeight="1">
      <c r="A49" s="0"/>
      <c r="B49" s="24" t="s">
        <v>125</v>
      </c>
      <c r="C49" s="24"/>
      <c r="D49" s="24"/>
    </row>
    <row r="50" ht="20" customHeight="1">
</row>
    <row r="51" ht="20" customHeight="1">
      <c r="A51" s="4" t="s">
        <v>126</v>
      </c>
      <c r="B51" s="4"/>
      <c r="C51" s="4"/>
    </row>
    <row r="52" ht="20" customHeight="1">
      <c r="A52" s="5" t="s">
        <v>127</v>
      </c>
      <c r="B52" s="5"/>
      <c r="C52" s="5"/>
    </row>
    <row r="53" ht="20" customHeight="1">
      <c r="A53" s="5" t="s">
        <v>128</v>
      </c>
      <c r="B53" s="5"/>
      <c r="C53" s="5"/>
    </row>
    <row r="54" ht="20" customHeight="1">
      <c r="A54" s="5" t="s">
        <v>129</v>
      </c>
      <c r="B54" s="5"/>
      <c r="C54" s="5"/>
    </row>
    <row r="55" ht="20" customHeight="1">
      <c r="A55" s="5" t="s">
        <v>130</v>
      </c>
      <c r="B55" s="5"/>
      <c r="C55" s="5"/>
    </row>
    <row r="56" ht="20" customHeight="1">
      <c r="A56" s="5" t="s">
        <v>131</v>
      </c>
      <c r="B56" s="5"/>
      <c r="C56" s="5"/>
    </row>
    <row r="57" ht="20" customHeight="1">
      <c r="A57" s="6" t="s">
        <v>132</v>
      </c>
      <c r="B57" s="6"/>
      <c r="C57" s="6"/>
    </row>
  </sheetData>
  <sheetProtection password="9D13" sheet="1" objects="1" scenarios="1"/>
  <mergeCells>
    <mergeCell ref="A1:P1"/>
    <mergeCell ref="A3:P3"/>
    <mergeCell ref="A5:C5"/>
    <mergeCell ref="D5:J5"/>
    <mergeCell ref="K5:M5"/>
    <mergeCell ref="N5:P5"/>
    <mergeCell ref="A7:C7"/>
    <mergeCell ref="D7:J7"/>
    <mergeCell ref="A9:P9"/>
    <mergeCell ref="A10:P10"/>
    <mergeCell ref="A11:A13"/>
    <mergeCell ref="B11:C11"/>
    <mergeCell ref="E11:L11"/>
    <mergeCell ref="B12:C13"/>
    <mergeCell ref="D12:D13"/>
    <mergeCell ref="E12:E13"/>
    <mergeCell ref="F12:G12"/>
    <mergeCell ref="H12:H13"/>
    <mergeCell ref="I12:I13"/>
    <mergeCell ref="J12:J13"/>
    <mergeCell ref="K12:K13"/>
    <mergeCell ref="L12:L13"/>
    <mergeCell ref="B14:C14"/>
    <mergeCell ref="A16:P16"/>
    <mergeCell ref="A17:A19"/>
    <mergeCell ref="B17:C17"/>
    <mergeCell ref="E17:L17"/>
    <mergeCell ref="M17:M19"/>
    <mergeCell ref="B18:C19"/>
    <mergeCell ref="D18:D19"/>
    <mergeCell ref="E18:E19"/>
    <mergeCell ref="F18:G18"/>
    <mergeCell ref="H18:H19"/>
    <mergeCell ref="I18:I19"/>
    <mergeCell ref="J18:J19"/>
    <mergeCell ref="K18:K19"/>
    <mergeCell ref="L18:L19"/>
    <mergeCell ref="B20:C20"/>
    <mergeCell ref="A24:P24"/>
    <mergeCell ref="A26:C26"/>
    <mergeCell ref="D26:J26"/>
    <mergeCell ref="K26:M26"/>
    <mergeCell ref="N26:P26"/>
    <mergeCell ref="A28:C28"/>
    <mergeCell ref="D28:J28"/>
    <mergeCell ref="A30:P30"/>
    <mergeCell ref="A31:P31"/>
    <mergeCell ref="A32:A34"/>
    <mergeCell ref="B32:C32"/>
    <mergeCell ref="E32:L32"/>
    <mergeCell ref="B33:C34"/>
    <mergeCell ref="D33:D34"/>
    <mergeCell ref="E33:E34"/>
    <mergeCell ref="F33:G33"/>
    <mergeCell ref="H33:H34"/>
    <mergeCell ref="I33:I34"/>
    <mergeCell ref="J33:J34"/>
    <mergeCell ref="K33:K34"/>
    <mergeCell ref="L33:L34"/>
    <mergeCell ref="B35:C35"/>
    <mergeCell ref="A37:P37"/>
    <mergeCell ref="A38:A40"/>
    <mergeCell ref="B38:C38"/>
    <mergeCell ref="E38:L38"/>
    <mergeCell ref="M38:M40"/>
    <mergeCell ref="B39:C40"/>
    <mergeCell ref="D39:D40"/>
    <mergeCell ref="E39:E40"/>
    <mergeCell ref="F39:G39"/>
    <mergeCell ref="H39:H40"/>
    <mergeCell ref="I39:I40"/>
    <mergeCell ref="J39:J40"/>
    <mergeCell ref="K39:K40"/>
    <mergeCell ref="L39:L40"/>
    <mergeCell ref="B41:C41"/>
    <mergeCell ref="B49:D49"/>
    <mergeCell ref="A51:C51"/>
    <mergeCell ref="A52:C52"/>
    <mergeCell ref="A53:C53"/>
    <mergeCell ref="A54:C54"/>
    <mergeCell ref="A55:C55"/>
    <mergeCell ref="A56:C56"/>
    <mergeCell ref="A57:C57"/>
  </mergeCells>
  <phoneticPr fontId="0" type="noConversion"/>
  <pageMargins left="0.4" right="0.4" top="0.4" bottom="0.4" header="0.1" footer="0.1"/>
  <pageSetup paperSize="9" fitToHeight="0" orientation="landscape" verticalDpi="0" r:id="rId3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