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<sst xmlns="http://schemas.openxmlformats.org/spreadsheetml/2006/main">
  <si>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</si>
  <si>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632-п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</si>
  <si>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</si>
  <si>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</si>
  <si>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</si>
  <si>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</si>
  <si>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Южский технологический колледж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</si>
  <si>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</si>
  <si>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</si>
  <si>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</si>
  <si>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</si>
  <si>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242Ц6838</t>
  </si>
  <si>
    <t>образование профессиональное среднее
обучение профессиональное
</t>
  </si>
  <si>
    <t>По ОКВЭД</t>
  </si>
  <si>
    <t>85.21 
85.30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</si>
  <si>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</si>
  <si>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</si>
  <si>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</si>
  <si>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</si>
  <si>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</si>
  <si>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</si>
  <si>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</si>
  <si>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</si>
  <si>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</si>
  <si>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</si>
  <si>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</si>
  <si>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</si>
  <si>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</si>
  <si>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</si>
  <si>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</si>
  <si>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</si>
  <si>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</si>
  <si>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</si>
  <si>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</si>
  <si>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</si>
  <si>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</si>
  <si>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</si>
  <si>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</si>
  <si>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</si>
  <si>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</si>
  <si>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</si>
  <si>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</si>
  <si>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</si>
  <si>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</si>
  <si>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</si>
  <si>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852101О.99.0.ББ28НЮ56000</t>
  </si>
  <si>
    <t>29.02.04 Конструирование, моделирование и технология швейных изделий</t>
  </si>
  <si>
    <t>Среднее общее образование</t>
  </si>
  <si>
    <t>Заочная</t>
  </si>
  <si>
    <t>Численность обучающихся</t>
  </si>
  <si>
    <t>Человек</t>
  </si>
  <si>
    <t>792</t>
  </si>
  <si>
    <t>852101О.99.0.ББ28СЗ28000</t>
  </si>
  <si>
    <t>38.02.05 Товароведение и экспертиза качества потребительских товаров</t>
  </si>
  <si>
    <t>Очная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</si>
  <si>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</si>
  <si>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</si>
  <si>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</si>
  <si>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852101О.99.0.ББ29СР20002</t>
  </si>
  <si>
    <t>08.01.24 Мастер столярно-плотничных, паркетных и стекольных работ</t>
  </si>
  <si>
    <t>Основное общее образование</t>
  </si>
  <si>
    <t>852101О.99.0.ББ29ГЗ68000</t>
  </si>
  <si>
    <t>13.01.10 Электромонтер по ремонту и обслуживанию электрооборудования (по отраслям)</t>
  </si>
  <si>
    <t>852101О.99.0.ББ29МР52000</t>
  </si>
  <si>
    <t>29.01.08 Оператор швейного оборудования</t>
  </si>
  <si>
    <t>отчисление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</si>
  <si>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</si>
  <si>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</si>
  <si>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</si>
  <si>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</si>
  <si>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</si>
  <si>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</si>
  <si>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</si>
  <si>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</si>
  <si>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</si>
  <si>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</si>
  <si>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</si>
  <si>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852100О.99.0.БО83БГ68000</t>
  </si>
  <si>
    <t>09.01.03 Оператор информационных систем и ресурсов</t>
  </si>
  <si>
    <t>РАЗДЕЛ 5</t>
  </si>
  <si>
    <t>БО84</t>
  </si>
  <si>
    <t>852100О.99.0.БО84НМ04000</t>
  </si>
  <si>
    <t>29.02.10 Конструирование, моделирование и технология изготовления изделий легкой промышленности (по видам)</t>
  </si>
  <si>
    <t>отчисления</t>
  </si>
  <si>
    <t>852100О.99.0.БО84ЦХ64000</t>
  </si>
  <si>
    <t>38.02.08 Торговое дело</t>
  </si>
  <si>
    <t>ЧАСТЬ 2. Сведения о выполняемых работах</t>
  </si>
  <si>
    <t>Раздел 1</t>
  </si>
  <si>
    <t>1. Наименование государственной работы</t>
  </si>
  <si>
    <t>Уникальный номер по базовому (отраслевому) перечню</t>
  </si>
  <si>
    <t>2. Категории потребителей государственной работы</t>
  </si>
  <si>
    <t>3. Сведения о фактическом достижении показателей, характеризующие объем и (или) качество работы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</si>
  <si>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</si>
  <si>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государственной работы</t>
  </si>
  <si>
    <t>Показатель, характеризующий условия (формы) оказания государственной работы</t>
  </si>
  <si>
    <t>Показатель качества государственной работы</t>
  </si>
  <si>
    <t>3.2. Показатели, характеризующие объем государственной работы</t>
  </si>
  <si>
    <t>Показатель объема государственной работы</t>
  </si>
  <si>
    <t>Среднегодовой размер платы (цена, тариф), руб./ед. объема работы</t>
  </si>
  <si>
    <t>Средний размер платы (цена, тариф)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</si>
  <si>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</si>
  <si>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</si>
  <si>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</si>
  <si>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</si>
  <si>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</si>
  <si>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</si>
  <si>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</si>
  <si>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Белик Елена Васильевна</t>
  </si>
  <si>
    <t>Должность: Директор</t>
  </si>
  <si>
    <t>Действует c 09.10.2024 09:48:33 по: 02.01.2026 09:48:33</t>
  </si>
  <si>
    <t>Серийный номер: C41F3F566203437BEBC57265A8869A0C2BDBF5DF</t>
  </si>
  <si>
    <t>Издатель: Федеральное казначейство</t>
  </si>
  <si>
    <t>Время подписания: 15.01.2025 08:24:07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</si>
</sst>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20</v>
      </c>
      <c r="I21" s="22">
        <v>20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>
      <c r="A22" s="17" t="s">
        <v>52</v>
      </c>
      <c r="B22" s="15" t="s">
        <v>53</v>
      </c>
      <c r="C22" s="15" t="s">
        <v>47</v>
      </c>
      <c r="D22" s="15" t="s">
        <v>54</v>
      </c>
      <c r="E22" s="15" t="s">
        <v>49</v>
      </c>
      <c r="F22" s="15" t="s">
        <v>50</v>
      </c>
      <c r="G22" s="15" t="s">
        <v>51</v>
      </c>
      <c r="H22" s="22">
        <v>15</v>
      </c>
      <c r="I22" s="22">
        <v>15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 ht="20" customHeight="1">
</row>
    <row r="24" ht="25" customHeight="1">
      <c r="A24" s="20" t="s">
        <v>55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40" customHeight="1">
      <c r="A26" s="19" t="s">
        <v>21</v>
      </c>
      <c r="B26" s="19"/>
      <c r="C26" s="19"/>
      <c r="D26" s="17" t="s">
        <v>56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57</v>
      </c>
      <c r="O26" s="15"/>
      <c r="P26" s="15"/>
    </row>
    <row r="27" ht="20" customHeight="1">
</row>
    <row r="28" ht="20" customHeight="1">
      <c r="A28" s="19" t="s">
        <v>25</v>
      </c>
      <c r="B28" s="19"/>
      <c r="C28" s="19"/>
      <c r="D28" s="17" t="s">
        <v>26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30</v>
      </c>
      <c r="C32" s="15"/>
      <c r="D32" s="15" t="s">
        <v>31</v>
      </c>
      <c r="E32" s="15" t="s">
        <v>32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42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30</v>
      </c>
      <c r="C38" s="15"/>
      <c r="D38" s="15" t="s">
        <v>31</v>
      </c>
      <c r="E38" s="15" t="s">
        <v>43</v>
      </c>
      <c r="F38" s="15"/>
      <c r="G38" s="15"/>
      <c r="H38" s="15"/>
      <c r="I38" s="15"/>
      <c r="J38" s="15"/>
      <c r="K38" s="15"/>
      <c r="L38" s="15"/>
      <c r="M38" s="15" t="s">
        <v>44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58</v>
      </c>
      <c r="B42" s="15" t="s">
        <v>59</v>
      </c>
      <c r="C42" s="15" t="s">
        <v>60</v>
      </c>
      <c r="D42" s="15" t="s">
        <v>54</v>
      </c>
      <c r="E42" s="15" t="s">
        <v>49</v>
      </c>
      <c r="F42" s="15" t="s">
        <v>50</v>
      </c>
      <c r="G42" s="15" t="s">
        <v>51</v>
      </c>
      <c r="H42" s="22">
        <v>34</v>
      </c>
      <c r="I42" s="22">
        <v>34</v>
      </c>
      <c r="J42" s="22">
        <f>ROUNDDOWN(10*H42/100, 0)</f>
      </c>
      <c r="K42" s="22">
        <f>IF(H42-I42=0,0,IF(H42-I42&gt;J42,H42-I42-J42,IF(I42-H42&gt;J42,H42-I42-J42,0)))</f>
      </c>
      <c r="L42" s="15"/>
      <c r="M42" s="15"/>
    </row>
    <row r="43">
      <c r="A43" s="17" t="s">
        <v>61</v>
      </c>
      <c r="B43" s="15" t="s">
        <v>62</v>
      </c>
      <c r="C43" s="15" t="s">
        <v>60</v>
      </c>
      <c r="D43" s="15" t="s">
        <v>54</v>
      </c>
      <c r="E43" s="15" t="s">
        <v>49</v>
      </c>
      <c r="F43" s="15" t="s">
        <v>50</v>
      </c>
      <c r="G43" s="15" t="s">
        <v>51</v>
      </c>
      <c r="H43" s="22">
        <v>66</v>
      </c>
      <c r="I43" s="22">
        <v>66</v>
      </c>
      <c r="J43" s="22">
        <f>ROUNDDOWN(10*H43/100, 0)</f>
      </c>
      <c r="K43" s="22">
        <f>IF(H43-I43=0,0,IF(H43-I43&gt;J43,H43-I43-J43,IF(I43-H43&gt;J43,H43-I43-J43,0)))</f>
      </c>
      <c r="L43" s="15"/>
      <c r="M43" s="15"/>
    </row>
    <row r="44" ht="30" customHeight="1">
      <c r="A44" s="17" t="s">
        <v>63</v>
      </c>
      <c r="B44" s="15" t="s">
        <v>64</v>
      </c>
      <c r="C44" s="15" t="s">
        <v>60</v>
      </c>
      <c r="D44" s="15" t="s">
        <v>54</v>
      </c>
      <c r="E44" s="15" t="s">
        <v>49</v>
      </c>
      <c r="F44" s="15" t="s">
        <v>50</v>
      </c>
      <c r="G44" s="15" t="s">
        <v>51</v>
      </c>
      <c r="H44" s="22">
        <v>34</v>
      </c>
      <c r="I44" s="22">
        <v>31</v>
      </c>
      <c r="J44" s="22">
        <f>ROUNDDOWN(10*H44/100, 0)</f>
      </c>
      <c r="K44" s="22">
        <f>IF(H44-I44=0,0,IF(H44-I44&gt;J44,H44-I44-J44,IF(I44-H44&gt;J44,H44-I44-J44,0)))</f>
      </c>
      <c r="L44" s="15" t="s">
        <v>65</v>
      </c>
      <c r="M44" s="15"/>
    </row>
    <row r="45" ht="20" customHeight="1">
</row>
    <row r="46" ht="25" customHeight="1">
      <c r="A46" s="20" t="s">
        <v>66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ht="20" customHeight="1">
</row>
    <row r="48" ht="40" customHeight="1">
      <c r="A48" s="19" t="s">
        <v>21</v>
      </c>
      <c r="B48" s="19"/>
      <c r="C48" s="19"/>
      <c r="D48" s="17" t="s">
        <v>67</v>
      </c>
      <c r="E48" s="17"/>
      <c r="F48" s="17"/>
      <c r="G48" s="17"/>
      <c r="H48" s="17"/>
      <c r="I48" s="17"/>
      <c r="J48" s="17"/>
      <c r="K48" s="21" t="s">
        <v>23</v>
      </c>
      <c r="L48" s="21"/>
      <c r="M48" s="21"/>
      <c r="N48" s="15" t="s">
        <v>68</v>
      </c>
      <c r="O48" s="15"/>
      <c r="P48" s="15"/>
    </row>
    <row r="49" ht="20" customHeight="1">
</row>
    <row r="50" ht="20" customHeight="1">
      <c r="A50" s="19" t="s">
        <v>25</v>
      </c>
      <c r="B50" s="19"/>
      <c r="C50" s="19"/>
      <c r="D50" s="17" t="s">
        <v>69</v>
      </c>
      <c r="E50" s="17"/>
      <c r="F50" s="17"/>
      <c r="G50" s="17"/>
      <c r="H50" s="17"/>
      <c r="I50" s="17"/>
      <c r="J50" s="17"/>
    </row>
    <row r="51" ht="20" customHeight="1">
</row>
    <row r="52" ht="20" customHeight="1">
      <c r="A52" s="19" t="s">
        <v>27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ht="20" customHeight="1">
      <c r="A53" s="19" t="s">
        <v>28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ht="40" customHeight="1">
      <c r="A54" s="15" t="s">
        <v>29</v>
      </c>
      <c r="B54" s="15" t="s">
        <v>30</v>
      </c>
      <c r="C54" s="15"/>
      <c r="D54" s="15" t="s">
        <v>31</v>
      </c>
      <c r="E54" s="15" t="s">
        <v>32</v>
      </c>
      <c r="F54" s="15"/>
      <c r="G54" s="15"/>
      <c r="H54" s="15"/>
      <c r="I54" s="15"/>
      <c r="J54" s="15"/>
      <c r="K54" s="15"/>
      <c r="L54" s="15"/>
    </row>
    <row r="55" ht="30" customHeight="1">
      <c r="A55" s="15"/>
      <c r="B55" s="15" t="s">
        <v>33</v>
      </c>
      <c r="C55" s="15"/>
      <c r="D55" s="15" t="s">
        <v>33</v>
      </c>
      <c r="E55" s="15" t="s">
        <v>33</v>
      </c>
      <c r="F55" s="15" t="s">
        <v>34</v>
      </c>
      <c r="G55" s="15"/>
      <c r="H55" s="15" t="s">
        <v>35</v>
      </c>
      <c r="I55" s="15" t="s">
        <v>36</v>
      </c>
      <c r="J55" s="15" t="s">
        <v>37</v>
      </c>
      <c r="K55" s="15" t="s">
        <v>38</v>
      </c>
      <c r="L55" s="15" t="s">
        <v>39</v>
      </c>
    </row>
    <row r="56" ht="30" customHeight="1">
      <c r="A56" s="15"/>
      <c r="B56" s="15"/>
      <c r="C56" s="0"/>
      <c r="D56" s="15"/>
      <c r="E56" s="15"/>
      <c r="F56" s="15" t="s">
        <v>40</v>
      </c>
      <c r="G56" s="15" t="s">
        <v>41</v>
      </c>
      <c r="H56" s="15"/>
      <c r="I56" s="15"/>
      <c r="J56" s="15"/>
      <c r="K56" s="15"/>
      <c r="L56" s="15"/>
    </row>
    <row r="57" ht="20" customHeight="1">
      <c r="A57" s="15">
        <v>1</v>
      </c>
      <c r="B57" s="15">
        <v>2</v>
      </c>
      <c r="C57" s="15"/>
      <c r="D57" s="15">
        <v>3</v>
      </c>
      <c r="E57" s="15">
        <v>4</v>
      </c>
      <c r="F57" s="15">
        <v>5</v>
      </c>
      <c r="G57" s="15">
        <v>6</v>
      </c>
      <c r="H57" s="15">
        <v>7</v>
      </c>
      <c r="I57" s="15">
        <v>8</v>
      </c>
      <c r="J57" s="15">
        <v>9</v>
      </c>
      <c r="K57" s="15">
        <v>10</v>
      </c>
      <c r="L57" s="15">
        <v>11</v>
      </c>
    </row>
    <row r="58" ht="20" customHeight="1">
</row>
    <row r="59" ht="20" customHeight="1">
      <c r="A59" s="19" t="s">
        <v>42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ht="40" customHeight="1">
      <c r="A60" s="15" t="s">
        <v>29</v>
      </c>
      <c r="B60" s="15" t="s">
        <v>30</v>
      </c>
      <c r="C60" s="15"/>
      <c r="D60" s="15" t="s">
        <v>31</v>
      </c>
      <c r="E60" s="15" t="s">
        <v>43</v>
      </c>
      <c r="F60" s="15"/>
      <c r="G60" s="15"/>
      <c r="H60" s="15"/>
      <c r="I60" s="15"/>
      <c r="J60" s="15"/>
      <c r="K60" s="15"/>
      <c r="L60" s="15"/>
      <c r="M60" s="15" t="s">
        <v>44</v>
      </c>
    </row>
    <row r="61" ht="30" customHeight="1">
      <c r="A61" s="15"/>
      <c r="B61" s="15" t="s">
        <v>33</v>
      </c>
      <c r="C61" s="15"/>
      <c r="D61" s="15" t="s">
        <v>33</v>
      </c>
      <c r="E61" s="15" t="s">
        <v>33</v>
      </c>
      <c r="F61" s="15" t="s">
        <v>34</v>
      </c>
      <c r="G61" s="15"/>
      <c r="H61" s="15" t="s">
        <v>35</v>
      </c>
      <c r="I61" s="15" t="s">
        <v>36</v>
      </c>
      <c r="J61" s="15" t="s">
        <v>37</v>
      </c>
      <c r="K61" s="15" t="s">
        <v>38</v>
      </c>
      <c r="L61" s="15" t="s">
        <v>39</v>
      </c>
      <c r="M61" s="15"/>
    </row>
    <row r="62" ht="30" customHeight="1">
      <c r="A62" s="15"/>
      <c r="B62" s="15"/>
      <c r="C62" s="0"/>
      <c r="D62" s="15"/>
      <c r="E62" s="15"/>
      <c r="F62" s="15" t="s">
        <v>40</v>
      </c>
      <c r="G62" s="15" t="s">
        <v>41</v>
      </c>
      <c r="H62" s="15"/>
      <c r="I62" s="15"/>
      <c r="J62" s="15"/>
      <c r="K62" s="15"/>
      <c r="L62" s="15"/>
      <c r="M62" s="15"/>
    </row>
    <row r="63" ht="20" customHeight="1">
      <c r="A63" s="15">
        <v>1</v>
      </c>
      <c r="B63" s="15">
        <v>2</v>
      </c>
      <c r="C63" s="15"/>
      <c r="D63" s="15">
        <v>3</v>
      </c>
      <c r="E63" s="15">
        <v>4</v>
      </c>
      <c r="F63" s="15">
        <v>5</v>
      </c>
      <c r="G63" s="15">
        <v>6</v>
      </c>
      <c r="H63" s="15">
        <v>7</v>
      </c>
      <c r="I63" s="15">
        <v>8</v>
      </c>
      <c r="J63" s="15">
        <v>9</v>
      </c>
      <c r="K63" s="15">
        <v>10</v>
      </c>
      <c r="L63" s="15">
        <v>11</v>
      </c>
      <c r="M63" s="15">
        <v>12</v>
      </c>
    </row>
    <row r="64">
      <c r="A64" s="17" t="s">
        <v>70</v>
      </c>
      <c r="B64" s="15" t="s">
        <v>71</v>
      </c>
      <c r="C64" s="15" t="s">
        <v>71</v>
      </c>
      <c r="D64" s="15" t="s">
        <v>54</v>
      </c>
      <c r="E64" s="15" t="s">
        <v>72</v>
      </c>
      <c r="F64" s="15" t="s">
        <v>73</v>
      </c>
      <c r="G64" s="15" t="s">
        <v>74</v>
      </c>
      <c r="H64" s="22">
        <v>52860</v>
      </c>
      <c r="I64" s="22">
        <v>52860</v>
      </c>
      <c r="J64" s="22">
        <f>ROUNDDOWN(5*H64/100, 0)</f>
      </c>
      <c r="K64" s="22">
        <f>IF(H64-I64=0,0,IF(H64-I64&gt;J64,H64-I64-J64,IF(I64-H64&gt;J64,H64-I64-J64,0)))</f>
      </c>
      <c r="L64" s="15"/>
      <c r="M64" s="15"/>
    </row>
    <row r="65" ht="20" customHeight="1">
</row>
    <row r="66" ht="25" customHeight="1">
      <c r="A66" s="20" t="s">
        <v>75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ht="20" customHeight="1">
</row>
    <row r="68" ht="40" customHeight="1">
      <c r="A68" s="19" t="s">
        <v>21</v>
      </c>
      <c r="B68" s="19"/>
      <c r="C68" s="19"/>
      <c r="D68" s="17" t="s">
        <v>56</v>
      </c>
      <c r="E68" s="17"/>
      <c r="F68" s="17"/>
      <c r="G68" s="17"/>
      <c r="H68" s="17"/>
      <c r="I68" s="17"/>
      <c r="J68" s="17"/>
      <c r="K68" s="21" t="s">
        <v>23</v>
      </c>
      <c r="L68" s="21"/>
      <c r="M68" s="21"/>
      <c r="N68" s="15" t="s">
        <v>76</v>
      </c>
      <c r="O68" s="15"/>
      <c r="P68" s="15"/>
    </row>
    <row r="69" ht="20" customHeight="1">
</row>
    <row r="70" ht="20" customHeight="1">
      <c r="A70" s="19" t="s">
        <v>25</v>
      </c>
      <c r="B70" s="19"/>
      <c r="C70" s="19"/>
      <c r="D70" s="17" t="s">
        <v>26</v>
      </c>
      <c r="E70" s="17"/>
      <c r="F70" s="17"/>
      <c r="G70" s="17"/>
      <c r="H70" s="17"/>
      <c r="I70" s="17"/>
      <c r="J70" s="17"/>
    </row>
    <row r="71" ht="20" customHeight="1">
</row>
    <row r="72" ht="20" customHeight="1">
      <c r="A72" s="19" t="s">
        <v>27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ht="20" customHeight="1">
      <c r="A73" s="19" t="s">
        <v>28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ht="40" customHeight="1">
      <c r="A74" s="15" t="s">
        <v>29</v>
      </c>
      <c r="B74" s="15" t="s">
        <v>30</v>
      </c>
      <c r="C74" s="15"/>
      <c r="D74" s="15" t="s">
        <v>31</v>
      </c>
      <c r="E74" s="15" t="s">
        <v>32</v>
      </c>
      <c r="F74" s="15"/>
      <c r="G74" s="15"/>
      <c r="H74" s="15"/>
      <c r="I74" s="15"/>
      <c r="J74" s="15"/>
      <c r="K74" s="15"/>
      <c r="L74" s="15"/>
    </row>
    <row r="75" ht="30" customHeight="1">
      <c r="A75" s="15"/>
      <c r="B75" s="15" t="s">
        <v>33</v>
      </c>
      <c r="C75" s="15"/>
      <c r="D75" s="15" t="s">
        <v>33</v>
      </c>
      <c r="E75" s="15" t="s">
        <v>33</v>
      </c>
      <c r="F75" s="15" t="s">
        <v>34</v>
      </c>
      <c r="G75" s="15"/>
      <c r="H75" s="15" t="s">
        <v>35</v>
      </c>
      <c r="I75" s="15" t="s">
        <v>36</v>
      </c>
      <c r="J75" s="15" t="s">
        <v>37</v>
      </c>
      <c r="K75" s="15" t="s">
        <v>38</v>
      </c>
      <c r="L75" s="15" t="s">
        <v>39</v>
      </c>
    </row>
    <row r="76" ht="30" customHeight="1">
      <c r="A76" s="15"/>
      <c r="B76" s="15"/>
      <c r="C76" s="0"/>
      <c r="D76" s="15"/>
      <c r="E76" s="15"/>
      <c r="F76" s="15" t="s">
        <v>40</v>
      </c>
      <c r="G76" s="15" t="s">
        <v>41</v>
      </c>
      <c r="H76" s="15"/>
      <c r="I76" s="15"/>
      <c r="J76" s="15"/>
      <c r="K76" s="15"/>
      <c r="L76" s="15"/>
    </row>
    <row r="77" ht="20" customHeight="1">
      <c r="A77" s="15">
        <v>1</v>
      </c>
      <c r="B77" s="15">
        <v>2</v>
      </c>
      <c r="C77" s="15"/>
      <c r="D77" s="15">
        <v>3</v>
      </c>
      <c r="E77" s="15">
        <v>4</v>
      </c>
      <c r="F77" s="15">
        <v>5</v>
      </c>
      <c r="G77" s="15">
        <v>6</v>
      </c>
      <c r="H77" s="15">
        <v>7</v>
      </c>
      <c r="I77" s="15">
        <v>8</v>
      </c>
      <c r="J77" s="15">
        <v>9</v>
      </c>
      <c r="K77" s="15">
        <v>10</v>
      </c>
      <c r="L77" s="15">
        <v>11</v>
      </c>
    </row>
    <row r="78" ht="20" customHeight="1">
</row>
    <row r="79" ht="20" customHeight="1">
      <c r="A79" s="19" t="s">
        <v>42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ht="40" customHeight="1">
      <c r="A80" s="15" t="s">
        <v>29</v>
      </c>
      <c r="B80" s="15" t="s">
        <v>30</v>
      </c>
      <c r="C80" s="15"/>
      <c r="D80" s="15" t="s">
        <v>31</v>
      </c>
      <c r="E80" s="15" t="s">
        <v>43</v>
      </c>
      <c r="F80" s="15"/>
      <c r="G80" s="15"/>
      <c r="H80" s="15"/>
      <c r="I80" s="15"/>
      <c r="J80" s="15"/>
      <c r="K80" s="15"/>
      <c r="L80" s="15"/>
      <c r="M80" s="15" t="s">
        <v>44</v>
      </c>
    </row>
    <row r="81" ht="30" customHeight="1">
      <c r="A81" s="15"/>
      <c r="B81" s="15" t="s">
        <v>33</v>
      </c>
      <c r="C81" s="15"/>
      <c r="D81" s="15" t="s">
        <v>33</v>
      </c>
      <c r="E81" s="15" t="s">
        <v>33</v>
      </c>
      <c r="F81" s="15" t="s">
        <v>34</v>
      </c>
      <c r="G81" s="15"/>
      <c r="H81" s="15" t="s">
        <v>35</v>
      </c>
      <c r="I81" s="15" t="s">
        <v>36</v>
      </c>
      <c r="J81" s="15" t="s">
        <v>37</v>
      </c>
      <c r="K81" s="15" t="s">
        <v>38</v>
      </c>
      <c r="L81" s="15" t="s">
        <v>39</v>
      </c>
      <c r="M81" s="15"/>
    </row>
    <row r="82" ht="30" customHeight="1">
      <c r="A82" s="15"/>
      <c r="B82" s="15"/>
      <c r="C82" s="0"/>
      <c r="D82" s="15"/>
      <c r="E82" s="15"/>
      <c r="F82" s="15" t="s">
        <v>40</v>
      </c>
      <c r="G82" s="15" t="s">
        <v>41</v>
      </c>
      <c r="H82" s="15"/>
      <c r="I82" s="15"/>
      <c r="J82" s="15"/>
      <c r="K82" s="15"/>
      <c r="L82" s="15"/>
      <c r="M82" s="15"/>
    </row>
    <row r="83" ht="20" customHeight="1">
      <c r="A83" s="15">
        <v>1</v>
      </c>
      <c r="B83" s="15">
        <v>2</v>
      </c>
      <c r="C83" s="15"/>
      <c r="D83" s="15">
        <v>3</v>
      </c>
      <c r="E83" s="15">
        <v>4</v>
      </c>
      <c r="F83" s="15">
        <v>5</v>
      </c>
      <c r="G83" s="15">
        <v>6</v>
      </c>
      <c r="H83" s="15">
        <v>7</v>
      </c>
      <c r="I83" s="15">
        <v>8</v>
      </c>
      <c r="J83" s="15">
        <v>9</v>
      </c>
      <c r="K83" s="15">
        <v>10</v>
      </c>
      <c r="L83" s="15">
        <v>11</v>
      </c>
      <c r="M83" s="15">
        <v>12</v>
      </c>
    </row>
    <row r="84">
      <c r="A84" s="17" t="s">
        <v>77</v>
      </c>
      <c r="B84" s="15" t="s">
        <v>78</v>
      </c>
      <c r="C84" s="15" t="s">
        <v>60</v>
      </c>
      <c r="D84" s="15" t="s">
        <v>54</v>
      </c>
      <c r="E84" s="15" t="s">
        <v>49</v>
      </c>
      <c r="F84" s="15" t="s">
        <v>50</v>
      </c>
      <c r="G84" s="15" t="s">
        <v>51</v>
      </c>
      <c r="H84" s="22">
        <v>20</v>
      </c>
      <c r="I84" s="22">
        <v>20</v>
      </c>
      <c r="J84" s="22">
        <f>ROUNDDOWN(10*H84/100, 0)</f>
      </c>
      <c r="K84" s="22">
        <f>IF(H84-I84=0,0,IF(H84-I84&gt;J84,H84-I84-J84,IF(I84-H84&gt;J84,H84-I84-J84,0)))</f>
      </c>
      <c r="L84" s="15"/>
      <c r="M84" s="15"/>
    </row>
    <row r="85" ht="20" customHeight="1">
</row>
    <row r="86" ht="25" customHeight="1">
      <c r="A86" s="20" t="s">
        <v>79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ht="20" customHeight="1">
</row>
    <row r="88" ht="40" customHeight="1">
      <c r="A88" s="19" t="s">
        <v>21</v>
      </c>
      <c r="B88" s="19"/>
      <c r="C88" s="19"/>
      <c r="D88" s="17" t="s">
        <v>22</v>
      </c>
      <c r="E88" s="17"/>
      <c r="F88" s="17"/>
      <c r="G88" s="17"/>
      <c r="H88" s="17"/>
      <c r="I88" s="17"/>
      <c r="J88" s="17"/>
      <c r="K88" s="21" t="s">
        <v>23</v>
      </c>
      <c r="L88" s="21"/>
      <c r="M88" s="21"/>
      <c r="N88" s="15" t="s">
        <v>80</v>
      </c>
      <c r="O88" s="15"/>
      <c r="P88" s="15"/>
    </row>
    <row r="89" ht="20" customHeight="1">
</row>
    <row r="90" ht="20" customHeight="1">
      <c r="A90" s="19" t="s">
        <v>25</v>
      </c>
      <c r="B90" s="19"/>
      <c r="C90" s="19"/>
      <c r="D90" s="17" t="s">
        <v>26</v>
      </c>
      <c r="E90" s="17"/>
      <c r="F90" s="17"/>
      <c r="G90" s="17"/>
      <c r="H90" s="17"/>
      <c r="I90" s="17"/>
      <c r="J90" s="17"/>
    </row>
    <row r="91" ht="20" customHeight="1">
</row>
    <row r="92" ht="20" customHeight="1">
      <c r="A92" s="19" t="s">
        <v>27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ht="20" customHeight="1">
      <c r="A93" s="19" t="s">
        <v>28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ht="40" customHeight="1">
      <c r="A94" s="15" t="s">
        <v>29</v>
      </c>
      <c r="B94" s="15" t="s">
        <v>30</v>
      </c>
      <c r="C94" s="15"/>
      <c r="D94" s="15" t="s">
        <v>31</v>
      </c>
      <c r="E94" s="15" t="s">
        <v>32</v>
      </c>
      <c r="F94" s="15"/>
      <c r="G94" s="15"/>
      <c r="H94" s="15"/>
      <c r="I94" s="15"/>
      <c r="J94" s="15"/>
      <c r="K94" s="15"/>
      <c r="L94" s="15"/>
    </row>
    <row r="95" ht="30" customHeight="1">
      <c r="A95" s="15"/>
      <c r="B95" s="15" t="s">
        <v>33</v>
      </c>
      <c r="C95" s="15"/>
      <c r="D95" s="15" t="s">
        <v>33</v>
      </c>
      <c r="E95" s="15" t="s">
        <v>33</v>
      </c>
      <c r="F95" s="15" t="s">
        <v>34</v>
      </c>
      <c r="G95" s="15"/>
      <c r="H95" s="15" t="s">
        <v>35</v>
      </c>
      <c r="I95" s="15" t="s">
        <v>36</v>
      </c>
      <c r="J95" s="15" t="s">
        <v>37</v>
      </c>
      <c r="K95" s="15" t="s">
        <v>38</v>
      </c>
      <c r="L95" s="15" t="s">
        <v>39</v>
      </c>
    </row>
    <row r="96" ht="30" customHeight="1">
      <c r="A96" s="15"/>
      <c r="B96" s="15"/>
      <c r="C96" s="0"/>
      <c r="D96" s="15"/>
      <c r="E96" s="15"/>
      <c r="F96" s="15" t="s">
        <v>40</v>
      </c>
      <c r="G96" s="15" t="s">
        <v>41</v>
      </c>
      <c r="H96" s="15"/>
      <c r="I96" s="15"/>
      <c r="J96" s="15"/>
      <c r="K96" s="15"/>
      <c r="L96" s="15"/>
    </row>
    <row r="97" ht="20" customHeight="1">
      <c r="A97" s="15">
        <v>1</v>
      </c>
      <c r="B97" s="15">
        <v>2</v>
      </c>
      <c r="C97" s="15"/>
      <c r="D97" s="15">
        <v>3</v>
      </c>
      <c r="E97" s="15">
        <v>4</v>
      </c>
      <c r="F97" s="15">
        <v>5</v>
      </c>
      <c r="G97" s="15">
        <v>6</v>
      </c>
      <c r="H97" s="15">
        <v>7</v>
      </c>
      <c r="I97" s="15">
        <v>8</v>
      </c>
      <c r="J97" s="15">
        <v>9</v>
      </c>
      <c r="K97" s="15">
        <v>10</v>
      </c>
      <c r="L97" s="15">
        <v>11</v>
      </c>
    </row>
    <row r="98" ht="20" customHeight="1">
</row>
    <row r="99" ht="20" customHeight="1">
      <c r="A99" s="19" t="s">
        <v>42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ht="40" customHeight="1">
      <c r="A100" s="15" t="s">
        <v>29</v>
      </c>
      <c r="B100" s="15" t="s">
        <v>30</v>
      </c>
      <c r="C100" s="15"/>
      <c r="D100" s="15" t="s">
        <v>31</v>
      </c>
      <c r="E100" s="15" t="s">
        <v>43</v>
      </c>
      <c r="F100" s="15"/>
      <c r="G100" s="15"/>
      <c r="H100" s="15"/>
      <c r="I100" s="15"/>
      <c r="J100" s="15"/>
      <c r="K100" s="15"/>
      <c r="L100" s="15"/>
      <c r="M100" s="15" t="s">
        <v>44</v>
      </c>
    </row>
    <row r="101" ht="30" customHeight="1">
      <c r="A101" s="15"/>
      <c r="B101" s="15" t="s">
        <v>33</v>
      </c>
      <c r="C101" s="15"/>
      <c r="D101" s="15" t="s">
        <v>33</v>
      </c>
      <c r="E101" s="15" t="s">
        <v>33</v>
      </c>
      <c r="F101" s="15" t="s">
        <v>34</v>
      </c>
      <c r="G101" s="15"/>
      <c r="H101" s="15" t="s">
        <v>35</v>
      </c>
      <c r="I101" s="15" t="s">
        <v>36</v>
      </c>
      <c r="J101" s="15" t="s">
        <v>37</v>
      </c>
      <c r="K101" s="15" t="s">
        <v>38</v>
      </c>
      <c r="L101" s="15" t="s">
        <v>39</v>
      </c>
      <c r="M101" s="15"/>
    </row>
    <row r="102" ht="30" customHeight="1">
      <c r="A102" s="15"/>
      <c r="B102" s="15"/>
      <c r="C102" s="0"/>
      <c r="D102" s="15"/>
      <c r="E102" s="15"/>
      <c r="F102" s="15" t="s">
        <v>40</v>
      </c>
      <c r="G102" s="15" t="s">
        <v>41</v>
      </c>
      <c r="H102" s="15"/>
      <c r="I102" s="15"/>
      <c r="J102" s="15"/>
      <c r="K102" s="15"/>
      <c r="L102" s="15"/>
      <c r="M102" s="15"/>
    </row>
    <row r="103" ht="20" customHeight="1">
      <c r="A103" s="15">
        <v>1</v>
      </c>
      <c r="B103" s="15">
        <v>2</v>
      </c>
      <c r="C103" s="15"/>
      <c r="D103" s="15">
        <v>3</v>
      </c>
      <c r="E103" s="15">
        <v>4</v>
      </c>
      <c r="F103" s="15">
        <v>5</v>
      </c>
      <c r="G103" s="15">
        <v>6</v>
      </c>
      <c r="H103" s="15">
        <v>7</v>
      </c>
      <c r="I103" s="15">
        <v>8</v>
      </c>
      <c r="J103" s="15">
        <v>9</v>
      </c>
      <c r="K103" s="15">
        <v>10</v>
      </c>
      <c r="L103" s="15">
        <v>11</v>
      </c>
      <c r="M103" s="15">
        <v>12</v>
      </c>
    </row>
    <row r="104" ht="30" customHeight="1">
      <c r="A104" s="17" t="s">
        <v>81</v>
      </c>
      <c r="B104" s="15" t="s">
        <v>82</v>
      </c>
      <c r="C104" s="15" t="s">
        <v>60</v>
      </c>
      <c r="D104" s="15" t="s">
        <v>54</v>
      </c>
      <c r="E104" s="15" t="s">
        <v>49</v>
      </c>
      <c r="F104" s="15" t="s">
        <v>50</v>
      </c>
      <c r="G104" s="15" t="s">
        <v>51</v>
      </c>
      <c r="H104" s="22">
        <v>26</v>
      </c>
      <c r="I104" s="22">
        <v>25</v>
      </c>
      <c r="J104" s="22">
        <f>ROUNDDOWN(5*H104/100, 0)</f>
      </c>
      <c r="K104" s="22">
        <f>IF(H104-I104=0,0,IF(H104-I104&gt;J104,H104-I104-J104,IF(I104-H104&gt;J104,H104-I104-J104,0)))</f>
      </c>
      <c r="L104" s="15" t="s">
        <v>83</v>
      </c>
      <c r="M104" s="15"/>
    </row>
    <row r="105">
      <c r="A105" s="17" t="s">
        <v>84</v>
      </c>
      <c r="B105" s="15" t="s">
        <v>85</v>
      </c>
      <c r="C105" s="15" t="s">
        <v>47</v>
      </c>
      <c r="D105" s="15" t="s">
        <v>54</v>
      </c>
      <c r="E105" s="15" t="s">
        <v>49</v>
      </c>
      <c r="F105" s="15" t="s">
        <v>50</v>
      </c>
      <c r="G105" s="15" t="s">
        <v>51</v>
      </c>
      <c r="H105" s="22">
        <v>5</v>
      </c>
      <c r="I105" s="22">
        <v>5</v>
      </c>
      <c r="J105" s="22">
        <f>ROUNDDOWN(5*H105/100, 0)</f>
      </c>
      <c r="K105" s="22">
        <f>IF(H105-I105=0,0,IF(H105-I105&gt;J105,H105-I105-J105,IF(I105-H105&gt;J105,H105-I105-J105,0)))</f>
      </c>
      <c r="L105" s="15"/>
      <c r="M105" s="15"/>
    </row>
    <row r="106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A46:P46"/>
    <mergeCell ref="A48:C48"/>
    <mergeCell ref="D48:J48"/>
    <mergeCell ref="K48:M48"/>
    <mergeCell ref="N48:P48"/>
    <mergeCell ref="A50:C50"/>
    <mergeCell ref="D50:J50"/>
    <mergeCell ref="A52:P52"/>
    <mergeCell ref="A53:P53"/>
    <mergeCell ref="A54:A56"/>
    <mergeCell ref="B54:C54"/>
    <mergeCell ref="E54:L54"/>
    <mergeCell ref="B55:C56"/>
    <mergeCell ref="D55:D56"/>
    <mergeCell ref="E55:E56"/>
    <mergeCell ref="F55:G55"/>
    <mergeCell ref="H55:H56"/>
    <mergeCell ref="I55:I56"/>
    <mergeCell ref="J55:J56"/>
    <mergeCell ref="K55:K56"/>
    <mergeCell ref="L55:L56"/>
    <mergeCell ref="B57:C57"/>
    <mergeCell ref="A59:P59"/>
    <mergeCell ref="A60:A62"/>
    <mergeCell ref="B60:C60"/>
    <mergeCell ref="E60:L60"/>
    <mergeCell ref="M60:M62"/>
    <mergeCell ref="B61:C62"/>
    <mergeCell ref="D61:D62"/>
    <mergeCell ref="E61:E62"/>
    <mergeCell ref="F61:G61"/>
    <mergeCell ref="H61:H62"/>
    <mergeCell ref="I61:I62"/>
    <mergeCell ref="J61:J62"/>
    <mergeCell ref="K61:K62"/>
    <mergeCell ref="L61:L62"/>
    <mergeCell ref="B63:C63"/>
    <mergeCell ref="A66:P66"/>
    <mergeCell ref="A68:C68"/>
    <mergeCell ref="D68:J68"/>
    <mergeCell ref="K68:M68"/>
    <mergeCell ref="N68:P68"/>
    <mergeCell ref="A70:C70"/>
    <mergeCell ref="D70:J70"/>
    <mergeCell ref="A72:P72"/>
    <mergeCell ref="A73:P73"/>
    <mergeCell ref="A74:A76"/>
    <mergeCell ref="B74:C74"/>
    <mergeCell ref="E74:L74"/>
    <mergeCell ref="B75:C76"/>
    <mergeCell ref="D75:D76"/>
    <mergeCell ref="E75:E76"/>
    <mergeCell ref="F75:G75"/>
    <mergeCell ref="H75:H76"/>
    <mergeCell ref="I75:I76"/>
    <mergeCell ref="J75:J76"/>
    <mergeCell ref="K75:K76"/>
    <mergeCell ref="L75:L76"/>
    <mergeCell ref="B77:C77"/>
    <mergeCell ref="A79:P79"/>
    <mergeCell ref="A80:A82"/>
    <mergeCell ref="B80:C80"/>
    <mergeCell ref="E80:L80"/>
    <mergeCell ref="M80:M82"/>
    <mergeCell ref="B81:C82"/>
    <mergeCell ref="D81:D82"/>
    <mergeCell ref="E81:E82"/>
    <mergeCell ref="F81:G81"/>
    <mergeCell ref="H81:H82"/>
    <mergeCell ref="I81:I82"/>
    <mergeCell ref="J81:J82"/>
    <mergeCell ref="K81:K82"/>
    <mergeCell ref="L81:L82"/>
    <mergeCell ref="B83:C83"/>
    <mergeCell ref="A86:P86"/>
    <mergeCell ref="A88:C88"/>
    <mergeCell ref="D88:J88"/>
    <mergeCell ref="K88:M88"/>
    <mergeCell ref="N88:P88"/>
    <mergeCell ref="A90:C90"/>
    <mergeCell ref="D90:J90"/>
    <mergeCell ref="A92:P92"/>
    <mergeCell ref="A93:P93"/>
    <mergeCell ref="A94:A96"/>
    <mergeCell ref="B94:C94"/>
    <mergeCell ref="E94:L94"/>
    <mergeCell ref="B95:C96"/>
    <mergeCell ref="D95:D96"/>
    <mergeCell ref="E95:E96"/>
    <mergeCell ref="F95:G95"/>
    <mergeCell ref="H95:H96"/>
    <mergeCell ref="I95:I96"/>
    <mergeCell ref="J95:J96"/>
    <mergeCell ref="K95:K96"/>
    <mergeCell ref="L95:L96"/>
    <mergeCell ref="B97:C97"/>
    <mergeCell ref="A99:P99"/>
    <mergeCell ref="A100:A102"/>
    <mergeCell ref="B100:C100"/>
    <mergeCell ref="E100:L100"/>
    <mergeCell ref="M100:M102"/>
    <mergeCell ref="B101:C102"/>
    <mergeCell ref="D101:D102"/>
    <mergeCell ref="E101:E102"/>
    <mergeCell ref="F101:G101"/>
    <mergeCell ref="H101:H102"/>
    <mergeCell ref="I101:I102"/>
    <mergeCell ref="J101:J102"/>
    <mergeCell ref="K101:K102"/>
    <mergeCell ref="L101:L102"/>
    <mergeCell ref="B103:C103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87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20" customHeight="1">
      <c r="A5" s="19" t="s">
        <v>88</v>
      </c>
      <c r="B5" s="19"/>
      <c r="C5" s="19"/>
      <c r="D5" s="17"/>
      <c r="E5" s="17"/>
      <c r="F5" s="17"/>
      <c r="G5" s="17"/>
      <c r="H5" s="17"/>
      <c r="I5" s="17"/>
      <c r="J5" s="17"/>
      <c r="K5" s="21" t="s">
        <v>89</v>
      </c>
      <c r="L5" s="21"/>
      <c r="M5" s="21"/>
      <c r="N5" s="15"/>
      <c r="O5" s="15"/>
      <c r="P5" s="15"/>
    </row>
    <row r="6" ht="20" customHeight="1">
</row>
    <row r="7">
      <c r="A7" s="19" t="s">
        <v>90</v>
      </c>
      <c r="B7" s="19"/>
      <c r="C7" s="19"/>
      <c r="D7" s="17"/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30" customHeight="1">
      <c r="A11" s="15" t="s">
        <v>29</v>
      </c>
      <c r="B11" s="15" t="s">
        <v>93</v>
      </c>
      <c r="C11" s="15"/>
      <c r="D11" s="15"/>
      <c r="E11" s="15" t="s">
        <v>94</v>
      </c>
      <c r="F11" s="15"/>
      <c r="G11" s="15" t="s">
        <v>95</v>
      </c>
      <c r="H11" s="15"/>
      <c r="I11" s="15"/>
      <c r="J11" s="15"/>
      <c r="K11" s="15"/>
      <c r="L11" s="15"/>
      <c r="M11" s="15"/>
      <c r="N11" s="15"/>
      <c r="O11" s="15"/>
    </row>
    <row r="12" ht="30" customHeight="1">
      <c r="A12" s="15"/>
      <c r="B12" s="15" t="s">
        <v>33</v>
      </c>
      <c r="C12" s="15" t="s">
        <v>33</v>
      </c>
      <c r="D12" s="15" t="s">
        <v>33</v>
      </c>
      <c r="E12" s="15" t="s">
        <v>33</v>
      </c>
      <c r="F12" s="15" t="s">
        <v>33</v>
      </c>
      <c r="G12" s="15" t="s">
        <v>33</v>
      </c>
      <c r="H12" s="15" t="s">
        <v>34</v>
      </c>
      <c r="I12" s="15"/>
      <c r="J12" s="15" t="s">
        <v>35</v>
      </c>
      <c r="K12" s="15" t="s">
        <v>36</v>
      </c>
      <c r="L12" s="15" t="s">
        <v>37</v>
      </c>
      <c r="M12" s="15" t="s">
        <v>38</v>
      </c>
      <c r="N12" s="15" t="s">
        <v>39</v>
      </c>
    </row>
    <row r="13" ht="30" customHeight="1">
      <c r="A13" s="15"/>
      <c r="B13" s="15"/>
      <c r="C13" s="15"/>
      <c r="D13" s="15"/>
      <c r="E13" s="15"/>
      <c r="F13" s="15"/>
      <c r="G13" s="15"/>
      <c r="H13" s="15" t="s">
        <v>40</v>
      </c>
      <c r="I13" s="15" t="s">
        <v>41</v>
      </c>
      <c r="J13" s="15"/>
      <c r="K13" s="15"/>
      <c r="L13" s="15"/>
      <c r="M13" s="15"/>
      <c r="N13" s="15"/>
    </row>
    <row r="14" ht="20" customHeight="1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5">
        <v>11</v>
      </c>
      <c r="L14" s="15">
        <v>12</v>
      </c>
      <c r="M14" s="15">
        <v>13</v>
      </c>
      <c r="N14" s="15">
        <v>14</v>
      </c>
    </row>
    <row r="15" ht="20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ht="20" customHeight="1">
</row>
    <row r="17" ht="20" customHeight="1">
      <c r="A17" s="19" t="s">
        <v>96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ht="30" customHeight="1">
      <c r="A18" s="15" t="s">
        <v>29</v>
      </c>
      <c r="B18" s="15" t="s">
        <v>93</v>
      </c>
      <c r="C18" s="15"/>
      <c r="D18" s="15"/>
      <c r="E18" s="15" t="s">
        <v>94</v>
      </c>
      <c r="F18" s="15"/>
      <c r="G18" s="15" t="s">
        <v>97</v>
      </c>
      <c r="H18" s="15"/>
      <c r="I18" s="15"/>
      <c r="J18" s="15"/>
      <c r="K18" s="15"/>
      <c r="L18" s="15"/>
      <c r="M18" s="15"/>
      <c r="N18" s="15"/>
      <c r="O18" s="15" t="s">
        <v>98</v>
      </c>
    </row>
    <row r="19" ht="30" customHeight="1">
      <c r="A19" s="15"/>
      <c r="B19" s="15" t="s">
        <v>33</v>
      </c>
      <c r="C19" s="15" t="s">
        <v>33</v>
      </c>
      <c r="D19" s="15" t="s">
        <v>33</v>
      </c>
      <c r="E19" s="15" t="s">
        <v>33</v>
      </c>
      <c r="F19" s="15" t="s">
        <v>33</v>
      </c>
      <c r="G19" s="15" t="s">
        <v>33</v>
      </c>
      <c r="H19" s="15" t="s">
        <v>34</v>
      </c>
      <c r="I19" s="15"/>
      <c r="J19" s="15" t="s">
        <v>35</v>
      </c>
      <c r="K19" s="15" t="s">
        <v>36</v>
      </c>
      <c r="L19" s="15" t="s">
        <v>37</v>
      </c>
      <c r="M19" s="15" t="s">
        <v>38</v>
      </c>
      <c r="N19" s="15" t="s">
        <v>39</v>
      </c>
      <c r="O19" s="15" t="s">
        <v>99</v>
      </c>
    </row>
    <row r="20" ht="30" customHeight="1">
      <c r="A20" s="15"/>
      <c r="B20" s="15"/>
      <c r="C20" s="15"/>
      <c r="D20" s="15"/>
      <c r="E20" s="15"/>
      <c r="F20" s="15"/>
      <c r="G20" s="15"/>
      <c r="H20" s="15" t="s">
        <v>40</v>
      </c>
      <c r="I20" s="15" t="s">
        <v>41</v>
      </c>
      <c r="J20" s="15"/>
      <c r="K20" s="15"/>
      <c r="L20" s="15"/>
      <c r="M20" s="15"/>
      <c r="N20" s="15"/>
      <c r="O20" s="15"/>
    </row>
    <row r="21" ht="20" customHeight="1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  <c r="L21" s="15">
        <v>12</v>
      </c>
      <c r="M21" s="15">
        <v>13</v>
      </c>
      <c r="N21" s="15">
        <v>14</v>
      </c>
      <c r="O21" s="15">
        <v>15</v>
      </c>
    </row>
    <row r="22" ht="20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ht="20" customHeight="1">
</row>
    <row r="24" ht="20" customHeight="1">
</row>
    <row r="25" ht="30" customHeight="1">
      <c r="A25" s="24" t="s">
        <v>100</v>
      </c>
      <c r="B25" s="25" t="s">
        <v>101</v>
      </c>
      <c r="C25" s="28" t="s">
        <v>101</v>
      </c>
      <c r="D25" s="28"/>
    </row>
    <row r="26" ht="20" customHeight="1">
      <c r="A26" s="0"/>
      <c r="B26" s="26" t="s">
        <v>102</v>
      </c>
      <c r="C26" s="26" t="s">
        <v>103</v>
      </c>
      <c r="D26" s="26" t="s">
        <v>104</v>
      </c>
    </row>
    <row r="27" ht="20" customHeight="1">
</row>
    <row r="28" ht="20" customHeight="1">
      <c r="A28" s="0"/>
      <c r="B28" s="24" t="s">
        <v>105</v>
      </c>
      <c r="C28" s="24"/>
      <c r="D28" s="24"/>
    </row>
    <row r="29" ht="20" customHeight="1">
</row>
    <row r="30" ht="20" customHeight="1">
      <c r="A30" s="4" t="s">
        <v>106</v>
      </c>
      <c r="B30" s="4"/>
      <c r="C30" s="4"/>
    </row>
    <row r="31" ht="20" customHeight="1">
      <c r="A31" s="5" t="s">
        <v>107</v>
      </c>
      <c r="B31" s="5"/>
      <c r="C31" s="5"/>
    </row>
    <row r="32" ht="20" customHeight="1">
      <c r="A32" s="5" t="s">
        <v>108</v>
      </c>
      <c r="B32" s="5"/>
      <c r="C32" s="5"/>
    </row>
    <row r="33" ht="20" customHeight="1">
      <c r="A33" s="5" t="s">
        <v>109</v>
      </c>
      <c r="B33" s="5"/>
      <c r="C33" s="5"/>
    </row>
    <row r="34" ht="20" customHeight="1">
      <c r="A34" s="5" t="s">
        <v>110</v>
      </c>
      <c r="B34" s="5"/>
      <c r="C34" s="5"/>
    </row>
    <row r="35" ht="20" customHeight="1">
      <c r="A35" s="5" t="s">
        <v>111</v>
      </c>
      <c r="B35" s="5"/>
      <c r="C35" s="5"/>
    </row>
    <row r="36" ht="20" customHeight="1">
      <c r="A36" s="6" t="s">
        <v>112</v>
      </c>
      <c r="B36" s="6"/>
      <c r="C36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O15"/>
    <mergeCell ref="A17:P17"/>
    <mergeCell ref="A18:A20"/>
    <mergeCell ref="B18:D18"/>
    <mergeCell ref="E18:F18"/>
    <mergeCell ref="G18:N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A22:P22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