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<sst xmlns="http://schemas.openxmlformats.org/spreadsheetml/2006/main">
  <si>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</si>
  <si>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631-п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</si>
  <si>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</si>
  <si>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</si>
  <si>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</si>
  <si>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</si>
  <si>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ФУРМАНОВСКИЙ ТЕХНИЧЕСКИЙ КОЛЛЕДЖ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</si>
  <si>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</si>
  <si>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</si>
  <si>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</si>
  <si>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</si>
  <si>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242У4141</t>
  </si>
  <si>
    <t>образование профессиональное среднее
обучение профессиональное
</t>
  </si>
  <si>
    <t>По ОКВЭД</t>
  </si>
  <si>
    <t>85.21
85.30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</si>
  <si>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</si>
  <si>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</si>
  <si>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</si>
  <si>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</si>
  <si>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</si>
  <si>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</si>
  <si>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</si>
  <si>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</si>
  <si>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</si>
  <si>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</si>
  <si>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</si>
  <si>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</si>
  <si>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</si>
  <si>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</si>
  <si>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</si>
  <si>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</si>
  <si>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</si>
  <si>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</si>
  <si>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</si>
  <si>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</si>
  <si>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</si>
  <si>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</si>
  <si>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</si>
  <si>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</si>
  <si>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</si>
  <si>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</si>
  <si>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</si>
  <si>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</si>
  <si>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</si>
  <si>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</si>
  <si>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852101О.99.0.ББ28ЛР20000</t>
  </si>
  <si>
    <t>23.02.03 Техническое обслуживание и ремонт автомобильного транспорта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</si>
  <si>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</si>
  <si>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</si>
  <si>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</si>
  <si>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</si>
  <si>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</si>
  <si>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852101О.99.0.ББ28ШГ28002</t>
  </si>
  <si>
    <t>23.02.07 Техническое обслуживание и ремонт двигателей, систем и агрегатов автомобилей</t>
  </si>
  <si>
    <t>852101О.99.0.ББ28РЮ40000</t>
  </si>
  <si>
    <t>38.02.01 Экономика и бухгалтерский учет (по отраслям)</t>
  </si>
  <si>
    <t>852101О.99.0.ББ28СД88000</t>
  </si>
  <si>
    <t>38.02.04 Коммерция (по отраслям)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</si>
  <si>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</si>
  <si>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</si>
  <si>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</si>
  <si>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852101О.99.0.ББ29АН48000</t>
  </si>
  <si>
    <t>08.01.06 Мастер сухого строительства</t>
  </si>
  <si>
    <t>852101О.99.0.ББ29ГЗ68000</t>
  </si>
  <si>
    <t>13.01.10 Электромонтер по ремонту и обслуживанию электрооборудования (по отраслям)</t>
  </si>
  <si>
    <t>852101О.99.0.ББ29ТГ04002</t>
  </si>
  <si>
    <t>23.01.17 Мастер по ремонту и обслуживанию автомобилей</t>
  </si>
  <si>
    <t>852101О.99.0.ББ29МР52000</t>
  </si>
  <si>
    <t>29.01.08 Оператор швейного оборудования</t>
  </si>
  <si>
    <t>852101О.99.0.ББ29НА48000</t>
  </si>
  <si>
    <t>29.01.17 Оператор вязально-швейного оборудования</t>
  </si>
  <si>
    <t>852101О.99.0.ББ29ОР68000</t>
  </si>
  <si>
    <t>35.01.14 Мастер по техническому обслуживанию и ремонту машинно-тракторного парка</t>
  </si>
  <si>
    <t>852101О.99.0.ББ29ПН16000</t>
  </si>
  <si>
    <t>38.01.02 Продавец, контролер-кассир</t>
  </si>
  <si>
    <t>852101О.99.0.ББ29ПШ68000</t>
  </si>
  <si>
    <t>43.01.02 Парикмахер</t>
  </si>
  <si>
    <t>Откорректировано с учетом фактического исполнения</t>
  </si>
  <si>
    <t>852101О.99.0.ББ29ТД48002</t>
  </si>
  <si>
    <t>43.01.09 Повар, кондитер</t>
  </si>
  <si>
    <t>852101О.99.0.ББ29РП40000</t>
  </si>
  <si>
    <t>54.01.02 Ювелир</t>
  </si>
  <si>
    <t>852101О.99.0.ББ29ММ28000</t>
  </si>
  <si>
    <t>29.01.05 Закройщик</t>
  </si>
  <si>
    <t>Очно-заочная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</si>
  <si>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</si>
  <si>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</si>
  <si>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</si>
  <si>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</si>
  <si>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</si>
  <si>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</si>
  <si>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</si>
  <si>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</si>
  <si>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</si>
  <si>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</si>
  <si>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</si>
  <si>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852100О.99.0.БО83АХ88000</t>
  </si>
  <si>
    <t>08.01.28 Мастер отделочных строительных и декоративных работ</t>
  </si>
  <si>
    <t>852100О.99.0.БО83МО12000</t>
  </si>
  <si>
    <t>35.01.27 Мастер сельскохозяйственного производства</t>
  </si>
  <si>
    <t>852100О.99.0.БО83ПЮ32000</t>
  </si>
  <si>
    <t>29.01.34 Оператор оборудования швейного производства (по видам)</t>
  </si>
  <si>
    <t>852100О.99.0.БО83ПЩ24000</t>
  </si>
  <si>
    <t>29.01.33 Мастер по изготовлению швейных изделий</t>
  </si>
  <si>
    <t>852100О.99.0.БО83РА48000</t>
  </si>
  <si>
    <t>29.01.35 Оператор оборудования производства текстильных изделий (по видам)</t>
  </si>
  <si>
    <t>ЧАСТЬ 2. Сведения о выполняемых работах</t>
  </si>
  <si>
    <t>Раздел 1</t>
  </si>
  <si>
    <t>1. Наименование государственной работы</t>
  </si>
  <si>
    <t>Уникальный номер по базовому (отраслевому) перечню</t>
  </si>
  <si>
    <t>2. Категории потребителей государственной работы</t>
  </si>
  <si>
    <t>3. Сведения о фактическом достижении показателей, характеризующие объем и (или) качество работы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</si>
  <si>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</si>
  <si>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государственной работы</t>
  </si>
  <si>
    <t>Показатель, характеризующий условия (формы) оказания государственной работы</t>
  </si>
  <si>
    <t>Показатель качества государственной работы</t>
  </si>
  <si>
    <t>3.2. Показатели, характеризующие объем государственной работы</t>
  </si>
  <si>
    <t>Показатель объема государственной работы</t>
  </si>
  <si>
    <t>Среднегодовой размер платы (цена, тариф), руб./ед. объема работы</t>
  </si>
  <si>
    <t>Средний размер платы (цена, тариф)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</si>
  <si>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</si>
  <si>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</si>
  <si>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</si>
  <si>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</si>
  <si>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</si>
  <si>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</si>
  <si>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</si>
  <si>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Мусатова Галина Александровна</t>
  </si>
  <si>
    <t>Должность: Директор</t>
  </si>
  <si>
    <t>Действует c 09.07.2024 08:15:05 по: 02.10.2025 08:15:05</t>
  </si>
  <si>
    <t>Серийный номер: 69D0A1C4CB006B852B46036DE4BBF8C9E96274D6</t>
  </si>
  <si>
    <t>Издатель: Федеральное казначейство</t>
  </si>
  <si>
    <t>Время подписания: 17.01.2025 13:47:39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</si>
</sst>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11</v>
      </c>
      <c r="I21" s="22">
        <v>11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39</v>
      </c>
      <c r="I22" s="22">
        <v>39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>
      <c r="A23" s="17" t="s">
        <v>54</v>
      </c>
      <c r="B23" s="15" t="s">
        <v>55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15</v>
      </c>
      <c r="I23" s="22">
        <v>15</v>
      </c>
      <c r="J23" s="22">
        <f>ROUNDDOWN(5*H23/100, 0)</f>
      </c>
      <c r="K23" s="22">
        <f>IF(H23-I23=0,0,IF(H23-I23&gt;J23,H23-I23-J23,IF(I23-H23&gt;J23,H23-I23-J23,0)))</f>
      </c>
      <c r="L23" s="15"/>
      <c r="M23" s="15"/>
    </row>
    <row r="24">
      <c r="A24" s="17" t="s">
        <v>56</v>
      </c>
      <c r="B24" s="15" t="s">
        <v>57</v>
      </c>
      <c r="C24" s="15" t="s">
        <v>47</v>
      </c>
      <c r="D24" s="15" t="s">
        <v>48</v>
      </c>
      <c r="E24" s="15" t="s">
        <v>49</v>
      </c>
      <c r="F24" s="15" t="s">
        <v>50</v>
      </c>
      <c r="G24" s="15" t="s">
        <v>51</v>
      </c>
      <c r="H24" s="22">
        <v>9</v>
      </c>
      <c r="I24" s="22">
        <v>9</v>
      </c>
      <c r="J24" s="22">
        <f>ROUNDDOWN(5*H24/100, 0)</f>
      </c>
      <c r="K24" s="22">
        <f>IF(H24-I24=0,0,IF(H24-I24&gt;J24,H24-I24-J24,IF(I24-H24&gt;J24,H24-I24-J24,0)))</f>
      </c>
      <c r="L24" s="15"/>
      <c r="M24" s="15"/>
    </row>
    <row r="25" ht="20" customHeight="1">
</row>
    <row r="26" ht="25" customHeight="1">
      <c r="A26" s="20" t="s">
        <v>58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ht="20" customHeight="1">
</row>
    <row r="28" ht="40" customHeight="1">
      <c r="A28" s="19" t="s">
        <v>21</v>
      </c>
      <c r="B28" s="19"/>
      <c r="C28" s="19"/>
      <c r="D28" s="17" t="s">
        <v>59</v>
      </c>
      <c r="E28" s="17"/>
      <c r="F28" s="17"/>
      <c r="G28" s="17"/>
      <c r="H28" s="17"/>
      <c r="I28" s="17"/>
      <c r="J28" s="17"/>
      <c r="K28" s="21" t="s">
        <v>23</v>
      </c>
      <c r="L28" s="21"/>
      <c r="M28" s="21"/>
      <c r="N28" s="15" t="s">
        <v>60</v>
      </c>
      <c r="O28" s="15"/>
      <c r="P28" s="15"/>
    </row>
    <row r="29" ht="20" customHeight="1">
</row>
    <row r="30" ht="20" customHeight="1">
      <c r="A30" s="19" t="s">
        <v>25</v>
      </c>
      <c r="B30" s="19"/>
      <c r="C30" s="19"/>
      <c r="D30" s="17" t="s">
        <v>26</v>
      </c>
      <c r="E30" s="17"/>
      <c r="F30" s="17"/>
      <c r="G30" s="17"/>
      <c r="H30" s="17"/>
      <c r="I30" s="17"/>
      <c r="J30" s="17"/>
    </row>
    <row r="31" ht="20" customHeight="1">
</row>
    <row r="32" ht="20" customHeight="1">
      <c r="A32" s="19" t="s">
        <v>27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20" customHeight="1">
      <c r="A33" s="19" t="s">
        <v>28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ht="40" customHeight="1">
      <c r="A34" s="15" t="s">
        <v>29</v>
      </c>
      <c r="B34" s="15" t="s">
        <v>30</v>
      </c>
      <c r="C34" s="15"/>
      <c r="D34" s="15" t="s">
        <v>31</v>
      </c>
      <c r="E34" s="15" t="s">
        <v>32</v>
      </c>
      <c r="F34" s="15"/>
      <c r="G34" s="15"/>
      <c r="H34" s="15"/>
      <c r="I34" s="15"/>
      <c r="J34" s="15"/>
      <c r="K34" s="15"/>
      <c r="L34" s="15"/>
    </row>
    <row r="35" ht="30" customHeight="1">
      <c r="A35" s="15"/>
      <c r="B35" s="15" t="s">
        <v>33</v>
      </c>
      <c r="C35" s="15"/>
      <c r="D35" s="15" t="s">
        <v>33</v>
      </c>
      <c r="E35" s="15" t="s">
        <v>33</v>
      </c>
      <c r="F35" s="15" t="s">
        <v>34</v>
      </c>
      <c r="G35" s="15"/>
      <c r="H35" s="15" t="s">
        <v>35</v>
      </c>
      <c r="I35" s="15" t="s">
        <v>36</v>
      </c>
      <c r="J35" s="15" t="s">
        <v>37</v>
      </c>
      <c r="K35" s="15" t="s">
        <v>38</v>
      </c>
      <c r="L35" s="15" t="s">
        <v>39</v>
      </c>
    </row>
    <row r="36" ht="30" customHeight="1">
      <c r="A36" s="15"/>
      <c r="B36" s="15"/>
      <c r="C36" s="0"/>
      <c r="D36" s="15"/>
      <c r="E36" s="15"/>
      <c r="F36" s="15" t="s">
        <v>40</v>
      </c>
      <c r="G36" s="15" t="s">
        <v>41</v>
      </c>
      <c r="H36" s="15"/>
      <c r="I36" s="15"/>
      <c r="J36" s="15"/>
      <c r="K36" s="15"/>
      <c r="L36" s="15"/>
    </row>
    <row r="37" ht="20" customHeight="1">
      <c r="A37" s="15">
        <v>1</v>
      </c>
      <c r="B37" s="15">
        <v>2</v>
      </c>
      <c r="C37" s="15"/>
      <c r="D37" s="15">
        <v>3</v>
      </c>
      <c r="E37" s="15">
        <v>4</v>
      </c>
      <c r="F37" s="15">
        <v>5</v>
      </c>
      <c r="G37" s="15">
        <v>6</v>
      </c>
      <c r="H37" s="15">
        <v>7</v>
      </c>
      <c r="I37" s="15">
        <v>8</v>
      </c>
      <c r="J37" s="15">
        <v>9</v>
      </c>
      <c r="K37" s="15">
        <v>10</v>
      </c>
      <c r="L37" s="15">
        <v>11</v>
      </c>
    </row>
    <row r="38" ht="20" customHeight="1">
</row>
    <row r="39" ht="20" customHeight="1">
      <c r="A39" s="19" t="s">
        <v>42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ht="40" customHeight="1">
      <c r="A40" s="15" t="s">
        <v>29</v>
      </c>
      <c r="B40" s="15" t="s">
        <v>30</v>
      </c>
      <c r="C40" s="15"/>
      <c r="D40" s="15" t="s">
        <v>31</v>
      </c>
      <c r="E40" s="15" t="s">
        <v>43</v>
      </c>
      <c r="F40" s="15"/>
      <c r="G40" s="15"/>
      <c r="H40" s="15"/>
      <c r="I40" s="15"/>
      <c r="J40" s="15"/>
      <c r="K40" s="15"/>
      <c r="L40" s="15"/>
      <c r="M40" s="15" t="s">
        <v>44</v>
      </c>
    </row>
    <row r="41" ht="30" customHeight="1">
      <c r="A41" s="15"/>
      <c r="B41" s="15" t="s">
        <v>33</v>
      </c>
      <c r="C41" s="15"/>
      <c r="D41" s="15" t="s">
        <v>33</v>
      </c>
      <c r="E41" s="15" t="s">
        <v>33</v>
      </c>
      <c r="F41" s="15" t="s">
        <v>34</v>
      </c>
      <c r="G41" s="15"/>
      <c r="H41" s="15" t="s">
        <v>35</v>
      </c>
      <c r="I41" s="15" t="s">
        <v>36</v>
      </c>
      <c r="J41" s="15" t="s">
        <v>37</v>
      </c>
      <c r="K41" s="15" t="s">
        <v>38</v>
      </c>
      <c r="L41" s="15" t="s">
        <v>39</v>
      </c>
      <c r="M41" s="15"/>
    </row>
    <row r="42" ht="30" customHeight="1">
      <c r="A42" s="15"/>
      <c r="B42" s="15"/>
      <c r="C42" s="0"/>
      <c r="D42" s="15"/>
      <c r="E42" s="15"/>
      <c r="F42" s="15" t="s">
        <v>40</v>
      </c>
      <c r="G42" s="15" t="s">
        <v>41</v>
      </c>
      <c r="H42" s="15"/>
      <c r="I42" s="15"/>
      <c r="J42" s="15"/>
      <c r="K42" s="15"/>
      <c r="L42" s="15"/>
      <c r="M42" s="15"/>
    </row>
    <row r="43" ht="20" customHeight="1">
      <c r="A43" s="15">
        <v>1</v>
      </c>
      <c r="B43" s="15">
        <v>2</v>
      </c>
      <c r="C43" s="15"/>
      <c r="D43" s="15">
        <v>3</v>
      </c>
      <c r="E43" s="15">
        <v>4</v>
      </c>
      <c r="F43" s="15">
        <v>5</v>
      </c>
      <c r="G43" s="15">
        <v>6</v>
      </c>
      <c r="H43" s="15">
        <v>7</v>
      </c>
      <c r="I43" s="15">
        <v>8</v>
      </c>
      <c r="J43" s="15">
        <v>9</v>
      </c>
      <c r="K43" s="15">
        <v>10</v>
      </c>
      <c r="L43" s="15">
        <v>11</v>
      </c>
      <c r="M43" s="15">
        <v>12</v>
      </c>
    </row>
    <row r="44">
      <c r="A44" s="17" t="s">
        <v>61</v>
      </c>
      <c r="B44" s="15" t="s">
        <v>62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24</v>
      </c>
      <c r="I44" s="22">
        <v>24</v>
      </c>
      <c r="J44" s="22">
        <f>ROUNDDOWN(10*H44/100, 0)</f>
      </c>
      <c r="K44" s="22">
        <f>IF(H44-I44=0,0,IF(H44-I44&gt;J44,H44-I44-J44,IF(I44-H44&gt;J44,H44-I44-J44,0)))</f>
      </c>
      <c r="L44" s="15"/>
      <c r="M44" s="15"/>
    </row>
    <row r="45">
      <c r="A45" s="17" t="s">
        <v>63</v>
      </c>
      <c r="B45" s="15" t="s">
        <v>64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65</v>
      </c>
      <c r="I45" s="22">
        <v>65</v>
      </c>
      <c r="J45" s="22">
        <f>ROUNDDOWN(10*H45/100, 0)</f>
      </c>
      <c r="K45" s="22">
        <f>IF(H45-I45=0,0,IF(H45-I45&gt;J45,H45-I45-J45,IF(I45-H45&gt;J45,H45-I45-J45,0)))</f>
      </c>
      <c r="L45" s="15"/>
      <c r="M45" s="15"/>
    </row>
    <row r="46">
      <c r="A46" s="17" t="s">
        <v>65</v>
      </c>
      <c r="B46" s="15" t="s">
        <v>66</v>
      </c>
      <c r="C46" s="15" t="s">
        <v>47</v>
      </c>
      <c r="D46" s="15" t="s">
        <v>48</v>
      </c>
      <c r="E46" s="15" t="s">
        <v>49</v>
      </c>
      <c r="F46" s="15" t="s">
        <v>50</v>
      </c>
      <c r="G46" s="15" t="s">
        <v>51</v>
      </c>
      <c r="H46" s="22">
        <v>59</v>
      </c>
      <c r="I46" s="22">
        <v>59</v>
      </c>
      <c r="J46" s="22">
        <f>ROUNDDOWN(10*H46/100, 0)</f>
      </c>
      <c r="K46" s="22">
        <f>IF(H46-I46=0,0,IF(H46-I46&gt;J46,H46-I46-J46,IF(I46-H46&gt;J46,H46-I46-J46,0)))</f>
      </c>
      <c r="L46" s="15"/>
      <c r="M46" s="15"/>
    </row>
    <row r="47">
      <c r="A47" s="17" t="s">
        <v>67</v>
      </c>
      <c r="B47" s="15" t="s">
        <v>68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13</v>
      </c>
      <c r="I47" s="22">
        <v>13</v>
      </c>
      <c r="J47" s="22">
        <f>ROUNDDOWN(10*H47/100, 0)</f>
      </c>
      <c r="K47" s="22">
        <f>IF(H47-I47=0,0,IF(H47-I47&gt;J47,H47-I47-J47,IF(I47-H47&gt;J47,H47-I47-J47,0)))</f>
      </c>
      <c r="L47" s="15"/>
      <c r="M47" s="15"/>
    </row>
    <row r="48">
      <c r="A48" s="17" t="s">
        <v>69</v>
      </c>
      <c r="B48" s="15" t="s">
        <v>70</v>
      </c>
      <c r="C48" s="15" t="s">
        <v>47</v>
      </c>
      <c r="D48" s="15" t="s">
        <v>48</v>
      </c>
      <c r="E48" s="15" t="s">
        <v>49</v>
      </c>
      <c r="F48" s="15" t="s">
        <v>50</v>
      </c>
      <c r="G48" s="15" t="s">
        <v>51</v>
      </c>
      <c r="H48" s="22">
        <v>50</v>
      </c>
      <c r="I48" s="22">
        <v>50</v>
      </c>
      <c r="J48" s="22">
        <f>ROUNDDOWN(10*H48/100, 0)</f>
      </c>
      <c r="K48" s="22">
        <f>IF(H48-I48=0,0,IF(H48-I48&gt;J48,H48-I48-J48,IF(I48-H48&gt;J48,H48-I48-J48,0)))</f>
      </c>
      <c r="L48" s="15"/>
      <c r="M48" s="15"/>
    </row>
    <row r="49">
      <c r="A49" s="17" t="s">
        <v>71</v>
      </c>
      <c r="B49" s="15" t="s">
        <v>72</v>
      </c>
      <c r="C49" s="15" t="s">
        <v>47</v>
      </c>
      <c r="D49" s="15" t="s">
        <v>48</v>
      </c>
      <c r="E49" s="15" t="s">
        <v>49</v>
      </c>
      <c r="F49" s="15" t="s">
        <v>50</v>
      </c>
      <c r="G49" s="15" t="s">
        <v>51</v>
      </c>
      <c r="H49" s="22">
        <v>20</v>
      </c>
      <c r="I49" s="22">
        <v>20</v>
      </c>
      <c r="J49" s="22">
        <f>ROUNDDOWN(10*H49/100, 0)</f>
      </c>
      <c r="K49" s="22">
        <f>IF(H49-I49=0,0,IF(H49-I49&gt;J49,H49-I49-J49,IF(I49-H49&gt;J49,H49-I49-J49,0)))</f>
      </c>
      <c r="L49" s="15"/>
      <c r="M49" s="15"/>
    </row>
    <row r="50">
      <c r="A50" s="17" t="s">
        <v>73</v>
      </c>
      <c r="B50" s="15" t="s">
        <v>74</v>
      </c>
      <c r="C50" s="15" t="s">
        <v>47</v>
      </c>
      <c r="D50" s="15" t="s">
        <v>48</v>
      </c>
      <c r="E50" s="15" t="s">
        <v>49</v>
      </c>
      <c r="F50" s="15" t="s">
        <v>50</v>
      </c>
      <c r="G50" s="15" t="s">
        <v>51</v>
      </c>
      <c r="H50" s="22">
        <v>20</v>
      </c>
      <c r="I50" s="22">
        <v>20</v>
      </c>
      <c r="J50" s="22">
        <f>ROUNDDOWN(10*H50/100, 0)</f>
      </c>
      <c r="K50" s="22">
        <f>IF(H50-I50=0,0,IF(H50-I50&gt;J50,H50-I50-J50,IF(I50-H50&gt;J50,H50-I50-J50,0)))</f>
      </c>
      <c r="L50" s="15"/>
      <c r="M50" s="15"/>
    </row>
    <row r="51" ht="75" customHeight="1">
      <c r="A51" s="17" t="s">
        <v>75</v>
      </c>
      <c r="B51" s="15" t="s">
        <v>76</v>
      </c>
      <c r="C51" s="15" t="s">
        <v>47</v>
      </c>
      <c r="D51" s="15" t="s">
        <v>48</v>
      </c>
      <c r="E51" s="15" t="s">
        <v>49</v>
      </c>
      <c r="F51" s="15" t="s">
        <v>50</v>
      </c>
      <c r="G51" s="15" t="s">
        <v>51</v>
      </c>
      <c r="H51" s="22">
        <v>10</v>
      </c>
      <c r="I51" s="22">
        <v>9</v>
      </c>
      <c r="J51" s="22">
        <f>ROUNDDOWN(10*H51/100, 0)</f>
      </c>
      <c r="K51" s="22">
        <f>IF(H51-I51=0,0,IF(H51-I51&gt;J51,H51-I51-J51,IF(I51-H51&gt;J51,H51-I51-J51,0)))</f>
      </c>
      <c r="L51" s="15" t="s">
        <v>77</v>
      </c>
      <c r="M51" s="15"/>
    </row>
    <row r="52">
      <c r="A52" s="17" t="s">
        <v>78</v>
      </c>
      <c r="B52" s="15" t="s">
        <v>79</v>
      </c>
      <c r="C52" s="15" t="s">
        <v>47</v>
      </c>
      <c r="D52" s="15" t="s">
        <v>48</v>
      </c>
      <c r="E52" s="15" t="s">
        <v>49</v>
      </c>
      <c r="F52" s="15" t="s">
        <v>50</v>
      </c>
      <c r="G52" s="15" t="s">
        <v>51</v>
      </c>
      <c r="H52" s="22">
        <v>72</v>
      </c>
      <c r="I52" s="22">
        <v>72</v>
      </c>
      <c r="J52" s="22">
        <f>ROUNDDOWN(10*H52/100, 0)</f>
      </c>
      <c r="K52" s="22">
        <f>IF(H52-I52=0,0,IF(H52-I52&gt;J52,H52-I52-J52,IF(I52-H52&gt;J52,H52-I52-J52,0)))</f>
      </c>
      <c r="L52" s="15"/>
      <c r="M52" s="15"/>
    </row>
    <row r="53">
      <c r="A53" s="17" t="s">
        <v>80</v>
      </c>
      <c r="B53" s="15" t="s">
        <v>81</v>
      </c>
      <c r="C53" s="15" t="s">
        <v>47</v>
      </c>
      <c r="D53" s="15" t="s">
        <v>48</v>
      </c>
      <c r="E53" s="15" t="s">
        <v>49</v>
      </c>
      <c r="F53" s="15" t="s">
        <v>50</v>
      </c>
      <c r="G53" s="15" t="s">
        <v>51</v>
      </c>
      <c r="H53" s="22">
        <v>36</v>
      </c>
      <c r="I53" s="22">
        <v>36</v>
      </c>
      <c r="J53" s="22">
        <f>ROUNDDOWN(10*H53/100, 0)</f>
      </c>
      <c r="K53" s="22">
        <f>IF(H53-I53=0,0,IF(H53-I53&gt;J53,H53-I53-J53,IF(I53-H53&gt;J53,H53-I53-J53,0)))</f>
      </c>
      <c r="L53" s="15"/>
      <c r="M53" s="15"/>
    </row>
    <row r="54">
      <c r="A54" s="17" t="s">
        <v>82</v>
      </c>
      <c r="B54" s="15" t="s">
        <v>83</v>
      </c>
      <c r="C54" s="15" t="s">
        <v>47</v>
      </c>
      <c r="D54" s="15" t="s">
        <v>84</v>
      </c>
      <c r="E54" s="15" t="s">
        <v>49</v>
      </c>
      <c r="F54" s="15" t="s">
        <v>50</v>
      </c>
      <c r="G54" s="15" t="s">
        <v>51</v>
      </c>
      <c r="H54" s="22">
        <v>0</v>
      </c>
      <c r="I54" s="22">
        <v>0</v>
      </c>
      <c r="J54" s="22">
        <f>ROUNDDOWN(10*H54/100, 0)</f>
      </c>
      <c r="K54" s="22">
        <f>IF(H54-I54=0,0,IF(H54-I54&gt;J54,H54-I54-J54,IF(I54-H54&gt;J54,H54-I54-J54,0)))</f>
      </c>
      <c r="L54" s="15"/>
      <c r="M54" s="15"/>
    </row>
    <row r="55" ht="20" customHeight="1">
</row>
    <row r="56" ht="25" customHeight="1">
      <c r="A56" s="20" t="s">
        <v>85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ht="20" customHeight="1">
</row>
    <row r="58" ht="40" customHeight="1">
      <c r="A58" s="19" t="s">
        <v>21</v>
      </c>
      <c r="B58" s="19"/>
      <c r="C58" s="19"/>
      <c r="D58" s="17" t="s">
        <v>86</v>
      </c>
      <c r="E58" s="17"/>
      <c r="F58" s="17"/>
      <c r="G58" s="17"/>
      <c r="H58" s="17"/>
      <c r="I58" s="17"/>
      <c r="J58" s="17"/>
      <c r="K58" s="21" t="s">
        <v>23</v>
      </c>
      <c r="L58" s="21"/>
      <c r="M58" s="21"/>
      <c r="N58" s="15" t="s">
        <v>87</v>
      </c>
      <c r="O58" s="15"/>
      <c r="P58" s="15"/>
    </row>
    <row r="59" ht="20" customHeight="1">
</row>
    <row r="60" ht="20" customHeight="1">
      <c r="A60" s="19" t="s">
        <v>25</v>
      </c>
      <c r="B60" s="19"/>
      <c r="C60" s="19"/>
      <c r="D60" s="17" t="s">
        <v>88</v>
      </c>
      <c r="E60" s="17"/>
      <c r="F60" s="17"/>
      <c r="G60" s="17"/>
      <c r="H60" s="17"/>
      <c r="I60" s="17"/>
      <c r="J60" s="17"/>
    </row>
    <row r="61" ht="20" customHeight="1">
</row>
    <row r="62" ht="20" customHeight="1">
      <c r="A62" s="19" t="s">
        <v>27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ht="20" customHeight="1">
      <c r="A63" s="19" t="s">
        <v>28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ht="40" customHeight="1">
      <c r="A64" s="15" t="s">
        <v>29</v>
      </c>
      <c r="B64" s="15" t="s">
        <v>30</v>
      </c>
      <c r="C64" s="15"/>
      <c r="D64" s="15" t="s">
        <v>31</v>
      </c>
      <c r="E64" s="15" t="s">
        <v>32</v>
      </c>
      <c r="F64" s="15"/>
      <c r="G64" s="15"/>
      <c r="H64" s="15"/>
      <c r="I64" s="15"/>
      <c r="J64" s="15"/>
      <c r="K64" s="15"/>
      <c r="L64" s="15"/>
    </row>
    <row r="65" ht="30" customHeight="1">
      <c r="A65" s="15"/>
      <c r="B65" s="15" t="s">
        <v>33</v>
      </c>
      <c r="C65" s="15"/>
      <c r="D65" s="15" t="s">
        <v>33</v>
      </c>
      <c r="E65" s="15" t="s">
        <v>33</v>
      </c>
      <c r="F65" s="15" t="s">
        <v>34</v>
      </c>
      <c r="G65" s="15"/>
      <c r="H65" s="15" t="s">
        <v>35</v>
      </c>
      <c r="I65" s="15" t="s">
        <v>36</v>
      </c>
      <c r="J65" s="15" t="s">
        <v>37</v>
      </c>
      <c r="K65" s="15" t="s">
        <v>38</v>
      </c>
      <c r="L65" s="15" t="s">
        <v>39</v>
      </c>
    </row>
    <row r="66" ht="30" customHeight="1">
      <c r="A66" s="15"/>
      <c r="B66" s="15"/>
      <c r="C66" s="0"/>
      <c r="D66" s="15"/>
      <c r="E66" s="15"/>
      <c r="F66" s="15" t="s">
        <v>40</v>
      </c>
      <c r="G66" s="15" t="s">
        <v>41</v>
      </c>
      <c r="H66" s="15"/>
      <c r="I66" s="15"/>
      <c r="J66" s="15"/>
      <c r="K66" s="15"/>
      <c r="L66" s="15"/>
    </row>
    <row r="67" ht="20" customHeight="1">
      <c r="A67" s="15">
        <v>1</v>
      </c>
      <c r="B67" s="15">
        <v>2</v>
      </c>
      <c r="C67" s="15"/>
      <c r="D67" s="15">
        <v>3</v>
      </c>
      <c r="E67" s="15">
        <v>4</v>
      </c>
      <c r="F67" s="15">
        <v>5</v>
      </c>
      <c r="G67" s="15">
        <v>6</v>
      </c>
      <c r="H67" s="15">
        <v>7</v>
      </c>
      <c r="I67" s="15">
        <v>8</v>
      </c>
      <c r="J67" s="15">
        <v>9</v>
      </c>
      <c r="K67" s="15">
        <v>10</v>
      </c>
      <c r="L67" s="15">
        <v>11</v>
      </c>
    </row>
    <row r="68" ht="20" customHeight="1">
</row>
    <row r="69" ht="20" customHeight="1">
      <c r="A69" s="19" t="s">
        <v>42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ht="40" customHeight="1">
      <c r="A70" s="15" t="s">
        <v>29</v>
      </c>
      <c r="B70" s="15" t="s">
        <v>30</v>
      </c>
      <c r="C70" s="15"/>
      <c r="D70" s="15" t="s">
        <v>31</v>
      </c>
      <c r="E70" s="15" t="s">
        <v>43</v>
      </c>
      <c r="F70" s="15"/>
      <c r="G70" s="15"/>
      <c r="H70" s="15"/>
      <c r="I70" s="15"/>
      <c r="J70" s="15"/>
      <c r="K70" s="15"/>
      <c r="L70" s="15"/>
      <c r="M70" s="15" t="s">
        <v>44</v>
      </c>
    </row>
    <row r="71" ht="30" customHeight="1">
      <c r="A71" s="15"/>
      <c r="B71" s="15" t="s">
        <v>33</v>
      </c>
      <c r="C71" s="15"/>
      <c r="D71" s="15" t="s">
        <v>33</v>
      </c>
      <c r="E71" s="15" t="s">
        <v>33</v>
      </c>
      <c r="F71" s="15" t="s">
        <v>34</v>
      </c>
      <c r="G71" s="15"/>
      <c r="H71" s="15" t="s">
        <v>35</v>
      </c>
      <c r="I71" s="15" t="s">
        <v>36</v>
      </c>
      <c r="J71" s="15" t="s">
        <v>37</v>
      </c>
      <c r="K71" s="15" t="s">
        <v>38</v>
      </c>
      <c r="L71" s="15" t="s">
        <v>39</v>
      </c>
      <c r="M71" s="15"/>
    </row>
    <row r="72" ht="30" customHeight="1">
      <c r="A72" s="15"/>
      <c r="B72" s="15"/>
      <c r="C72" s="0"/>
      <c r="D72" s="15"/>
      <c r="E72" s="15"/>
      <c r="F72" s="15" t="s">
        <v>40</v>
      </c>
      <c r="G72" s="15" t="s">
        <v>41</v>
      </c>
      <c r="H72" s="15"/>
      <c r="I72" s="15"/>
      <c r="J72" s="15"/>
      <c r="K72" s="15"/>
      <c r="L72" s="15"/>
      <c r="M72" s="15"/>
    </row>
    <row r="73" ht="20" customHeight="1">
      <c r="A73" s="15">
        <v>1</v>
      </c>
      <c r="B73" s="15">
        <v>2</v>
      </c>
      <c r="C73" s="15"/>
      <c r="D73" s="15">
        <v>3</v>
      </c>
      <c r="E73" s="15">
        <v>4</v>
      </c>
      <c r="F73" s="15">
        <v>5</v>
      </c>
      <c r="G73" s="15">
        <v>6</v>
      </c>
      <c r="H73" s="15">
        <v>7</v>
      </c>
      <c r="I73" s="15">
        <v>8</v>
      </c>
      <c r="J73" s="15">
        <v>9</v>
      </c>
      <c r="K73" s="15">
        <v>10</v>
      </c>
      <c r="L73" s="15">
        <v>11</v>
      </c>
      <c r="M73" s="15">
        <v>12</v>
      </c>
    </row>
    <row r="74">
      <c r="A74" s="17" t="s">
        <v>89</v>
      </c>
      <c r="B74" s="15" t="s">
        <v>90</v>
      </c>
      <c r="C74" s="15" t="s">
        <v>90</v>
      </c>
      <c r="D74" s="15" t="s">
        <v>48</v>
      </c>
      <c r="E74" s="15" t="s">
        <v>91</v>
      </c>
      <c r="F74" s="15" t="s">
        <v>92</v>
      </c>
      <c r="G74" s="15" t="s">
        <v>93</v>
      </c>
      <c r="H74" s="22">
        <v>66420</v>
      </c>
      <c r="I74" s="22">
        <v>66420</v>
      </c>
      <c r="J74" s="22">
        <f>ROUNDDOWN(5*H74/100, 0)</f>
      </c>
      <c r="K74" s="22">
        <f>IF(H74-I74=0,0,IF(H74-I74&gt;J74,H74-I74-J74,IF(I74-H74&gt;J74,H74-I74-J74,0)))</f>
      </c>
      <c r="L74" s="15"/>
      <c r="M74" s="15"/>
    </row>
    <row r="75" ht="20" customHeight="1">
</row>
    <row r="76" ht="25" customHeight="1">
      <c r="A76" s="20" t="s">
        <v>94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ht="20" customHeight="1">
</row>
    <row r="78" ht="40" customHeight="1">
      <c r="A78" s="19" t="s">
        <v>21</v>
      </c>
      <c r="B78" s="19"/>
      <c r="C78" s="19"/>
      <c r="D78" s="17" t="s">
        <v>59</v>
      </c>
      <c r="E78" s="17"/>
      <c r="F78" s="17"/>
      <c r="G78" s="17"/>
      <c r="H78" s="17"/>
      <c r="I78" s="17"/>
      <c r="J78" s="17"/>
      <c r="K78" s="21" t="s">
        <v>23</v>
      </c>
      <c r="L78" s="21"/>
      <c r="M78" s="21"/>
      <c r="N78" s="15" t="s">
        <v>95</v>
      </c>
      <c r="O78" s="15"/>
      <c r="P78" s="15"/>
    </row>
    <row r="79" ht="20" customHeight="1">
</row>
    <row r="80" ht="20" customHeight="1">
      <c r="A80" s="19" t="s">
        <v>25</v>
      </c>
      <c r="B80" s="19"/>
      <c r="C80" s="19"/>
      <c r="D80" s="17" t="s">
        <v>26</v>
      </c>
      <c r="E80" s="17"/>
      <c r="F80" s="17"/>
      <c r="G80" s="17"/>
      <c r="H80" s="17"/>
      <c r="I80" s="17"/>
      <c r="J80" s="17"/>
    </row>
    <row r="81" ht="20" customHeight="1">
</row>
    <row r="82" ht="20" customHeight="1">
      <c r="A82" s="19" t="s">
        <v>27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ht="20" customHeight="1">
      <c r="A83" s="19" t="s">
        <v>28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ht="40" customHeight="1">
      <c r="A84" s="15" t="s">
        <v>29</v>
      </c>
      <c r="B84" s="15" t="s">
        <v>30</v>
      </c>
      <c r="C84" s="15"/>
      <c r="D84" s="15" t="s">
        <v>31</v>
      </c>
      <c r="E84" s="15" t="s">
        <v>32</v>
      </c>
      <c r="F84" s="15"/>
      <c r="G84" s="15"/>
      <c r="H84" s="15"/>
      <c r="I84" s="15"/>
      <c r="J84" s="15"/>
      <c r="K84" s="15"/>
      <c r="L84" s="15"/>
    </row>
    <row r="85" ht="30" customHeight="1">
      <c r="A85" s="15"/>
      <c r="B85" s="15" t="s">
        <v>33</v>
      </c>
      <c r="C85" s="15"/>
      <c r="D85" s="15" t="s">
        <v>33</v>
      </c>
      <c r="E85" s="15" t="s">
        <v>33</v>
      </c>
      <c r="F85" s="15" t="s">
        <v>34</v>
      </c>
      <c r="G85" s="15"/>
      <c r="H85" s="15" t="s">
        <v>35</v>
      </c>
      <c r="I85" s="15" t="s">
        <v>36</v>
      </c>
      <c r="J85" s="15" t="s">
        <v>37</v>
      </c>
      <c r="K85" s="15" t="s">
        <v>38</v>
      </c>
      <c r="L85" s="15" t="s">
        <v>39</v>
      </c>
    </row>
    <row r="86" ht="30" customHeight="1">
      <c r="A86" s="15"/>
      <c r="B86" s="15"/>
      <c r="C86" s="0"/>
      <c r="D86" s="15"/>
      <c r="E86" s="15"/>
      <c r="F86" s="15" t="s">
        <v>40</v>
      </c>
      <c r="G86" s="15" t="s">
        <v>41</v>
      </c>
      <c r="H86" s="15"/>
      <c r="I86" s="15"/>
      <c r="J86" s="15"/>
      <c r="K86" s="15"/>
      <c r="L86" s="15"/>
    </row>
    <row r="87" ht="20" customHeight="1">
      <c r="A87" s="15">
        <v>1</v>
      </c>
      <c r="B87" s="15">
        <v>2</v>
      </c>
      <c r="C87" s="15"/>
      <c r="D87" s="15">
        <v>3</v>
      </c>
      <c r="E87" s="15">
        <v>4</v>
      </c>
      <c r="F87" s="15">
        <v>5</v>
      </c>
      <c r="G87" s="15">
        <v>6</v>
      </c>
      <c r="H87" s="15">
        <v>7</v>
      </c>
      <c r="I87" s="15">
        <v>8</v>
      </c>
      <c r="J87" s="15">
        <v>9</v>
      </c>
      <c r="K87" s="15">
        <v>10</v>
      </c>
      <c r="L87" s="15">
        <v>11</v>
      </c>
    </row>
    <row r="88" ht="20" customHeight="1">
</row>
    <row r="89" ht="20" customHeight="1">
      <c r="A89" s="19" t="s">
        <v>42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40" customHeight="1">
      <c r="A90" s="15" t="s">
        <v>29</v>
      </c>
      <c r="B90" s="15" t="s">
        <v>30</v>
      </c>
      <c r="C90" s="15"/>
      <c r="D90" s="15" t="s">
        <v>31</v>
      </c>
      <c r="E90" s="15" t="s">
        <v>43</v>
      </c>
      <c r="F90" s="15"/>
      <c r="G90" s="15"/>
      <c r="H90" s="15"/>
      <c r="I90" s="15"/>
      <c r="J90" s="15"/>
      <c r="K90" s="15"/>
      <c r="L90" s="15"/>
      <c r="M90" s="15" t="s">
        <v>44</v>
      </c>
    </row>
    <row r="91" ht="30" customHeight="1">
      <c r="A91" s="15"/>
      <c r="B91" s="15" t="s">
        <v>33</v>
      </c>
      <c r="C91" s="15"/>
      <c r="D91" s="15" t="s">
        <v>33</v>
      </c>
      <c r="E91" s="15" t="s">
        <v>33</v>
      </c>
      <c r="F91" s="15" t="s">
        <v>34</v>
      </c>
      <c r="G91" s="15"/>
      <c r="H91" s="15" t="s">
        <v>35</v>
      </c>
      <c r="I91" s="15" t="s">
        <v>36</v>
      </c>
      <c r="J91" s="15" t="s">
        <v>37</v>
      </c>
      <c r="K91" s="15" t="s">
        <v>38</v>
      </c>
      <c r="L91" s="15" t="s">
        <v>39</v>
      </c>
      <c r="M91" s="15"/>
    </row>
    <row r="92" ht="30" customHeight="1">
      <c r="A92" s="15"/>
      <c r="B92" s="15"/>
      <c r="C92" s="0"/>
      <c r="D92" s="15"/>
      <c r="E92" s="15"/>
      <c r="F92" s="15" t="s">
        <v>40</v>
      </c>
      <c r="G92" s="15" t="s">
        <v>41</v>
      </c>
      <c r="H92" s="15"/>
      <c r="I92" s="15"/>
      <c r="J92" s="15"/>
      <c r="K92" s="15"/>
      <c r="L92" s="15"/>
      <c r="M92" s="15"/>
    </row>
    <row r="93" ht="20" customHeight="1">
      <c r="A93" s="15">
        <v>1</v>
      </c>
      <c r="B93" s="15">
        <v>2</v>
      </c>
      <c r="C93" s="15"/>
      <c r="D93" s="15">
        <v>3</v>
      </c>
      <c r="E93" s="15">
        <v>4</v>
      </c>
      <c r="F93" s="15">
        <v>5</v>
      </c>
      <c r="G93" s="15">
        <v>6</v>
      </c>
      <c r="H93" s="15">
        <v>7</v>
      </c>
      <c r="I93" s="15">
        <v>8</v>
      </c>
      <c r="J93" s="15">
        <v>9</v>
      </c>
      <c r="K93" s="15">
        <v>10</v>
      </c>
      <c r="L93" s="15">
        <v>11</v>
      </c>
      <c r="M93" s="15">
        <v>12</v>
      </c>
    </row>
    <row r="94" ht="75" customHeight="1">
      <c r="A94" s="17" t="s">
        <v>96</v>
      </c>
      <c r="B94" s="15" t="s">
        <v>97</v>
      </c>
      <c r="C94" s="15" t="s">
        <v>47</v>
      </c>
      <c r="D94" s="15" t="s">
        <v>48</v>
      </c>
      <c r="E94" s="15" t="s">
        <v>49</v>
      </c>
      <c r="F94" s="15" t="s">
        <v>50</v>
      </c>
      <c r="G94" s="15" t="s">
        <v>51</v>
      </c>
      <c r="H94" s="22">
        <v>32</v>
      </c>
      <c r="I94" s="22">
        <v>31</v>
      </c>
      <c r="J94" s="22">
        <f>ROUNDDOWN(10*H94/100, 0)</f>
      </c>
      <c r="K94" s="22">
        <f>IF(H94-I94=0,0,IF(H94-I94&gt;J94,H94-I94-J94,IF(I94-H94&gt;J94,H94-I94-J94,0)))</f>
      </c>
      <c r="L94" s="15" t="s">
        <v>77</v>
      </c>
      <c r="M94" s="15"/>
    </row>
    <row r="95">
      <c r="A95" s="17" t="s">
        <v>98</v>
      </c>
      <c r="B95" s="15" t="s">
        <v>99</v>
      </c>
      <c r="C95" s="15" t="s">
        <v>47</v>
      </c>
      <c r="D95" s="15" t="s">
        <v>48</v>
      </c>
      <c r="E95" s="15" t="s">
        <v>49</v>
      </c>
      <c r="F95" s="15" t="s">
        <v>50</v>
      </c>
      <c r="G95" s="15" t="s">
        <v>51</v>
      </c>
      <c r="H95" s="22">
        <v>25</v>
      </c>
      <c r="I95" s="22">
        <v>25</v>
      </c>
      <c r="J95" s="22">
        <f>ROUNDDOWN(10*H95/100, 0)</f>
      </c>
      <c r="K95" s="22">
        <f>IF(H95-I95=0,0,IF(H95-I95&gt;J95,H95-I95-J95,IF(I95-H95&gt;J95,H95-I95-J95,0)))</f>
      </c>
      <c r="L95" s="15"/>
      <c r="M95" s="15"/>
    </row>
    <row r="96">
      <c r="A96" s="17" t="s">
        <v>100</v>
      </c>
      <c r="B96" s="15" t="s">
        <v>101</v>
      </c>
      <c r="C96" s="15" t="s">
        <v>47</v>
      </c>
      <c r="D96" s="15" t="s">
        <v>48</v>
      </c>
      <c r="E96" s="15" t="s">
        <v>49</v>
      </c>
      <c r="F96" s="15" t="s">
        <v>50</v>
      </c>
      <c r="G96" s="15" t="s">
        <v>51</v>
      </c>
      <c r="H96" s="22">
        <v>0</v>
      </c>
      <c r="I96" s="22">
        <v>0</v>
      </c>
      <c r="J96" s="22">
        <f>ROUNDDOWN(10*H96/100, 0)</f>
      </c>
      <c r="K96" s="22">
        <f>IF(H96-I96=0,0,IF(H96-I96&gt;J96,H96-I96-J96,IF(I96-H96&gt;J96,H96-I96-J96,0)))</f>
      </c>
      <c r="L96" s="15"/>
      <c r="M96" s="15"/>
    </row>
    <row r="97">
      <c r="A97" s="17" t="s">
        <v>102</v>
      </c>
      <c r="B97" s="15" t="s">
        <v>103</v>
      </c>
      <c r="C97" s="15" t="s">
        <v>47</v>
      </c>
      <c r="D97" s="15" t="s">
        <v>84</v>
      </c>
      <c r="E97" s="15" t="s">
        <v>49</v>
      </c>
      <c r="F97" s="15" t="s">
        <v>50</v>
      </c>
      <c r="G97" s="15" t="s">
        <v>51</v>
      </c>
      <c r="H97" s="22">
        <v>5</v>
      </c>
      <c r="I97" s="22">
        <v>5</v>
      </c>
      <c r="J97" s="22">
        <f>ROUNDDOWN(10*H97/100, 0)</f>
      </c>
      <c r="K97" s="22">
        <f>IF(H97-I97=0,0,IF(H97-I97&gt;J97,H97-I97-J97,IF(I97-H97&gt;J97,H97-I97-J97,0)))</f>
      </c>
      <c r="L97" s="15"/>
      <c r="M97" s="15"/>
    </row>
    <row r="98">
      <c r="A98" s="17" t="s">
        <v>104</v>
      </c>
      <c r="B98" s="15" t="s">
        <v>105</v>
      </c>
      <c r="C98" s="15" t="s">
        <v>47</v>
      </c>
      <c r="D98" s="15" t="s">
        <v>48</v>
      </c>
      <c r="E98" s="15" t="s">
        <v>49</v>
      </c>
      <c r="F98" s="15" t="s">
        <v>50</v>
      </c>
      <c r="G98" s="15" t="s">
        <v>51</v>
      </c>
      <c r="H98" s="22">
        <v>8</v>
      </c>
      <c r="I98" s="22">
        <v>8</v>
      </c>
      <c r="J98" s="22">
        <f>ROUNDDOWN(10*H98/100, 0)</f>
      </c>
      <c r="K98" s="22">
        <f>IF(H98-I98=0,0,IF(H98-I98&gt;J98,H98-I98-J98,IF(I98-H98&gt;J98,H98-I98-J98,0)))</f>
      </c>
      <c r="L98" s="15"/>
      <c r="M98" s="15"/>
    </row>
    <row r="99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6:P26"/>
    <mergeCell ref="A28:C28"/>
    <mergeCell ref="D28:J28"/>
    <mergeCell ref="K28:M28"/>
    <mergeCell ref="N28:P28"/>
    <mergeCell ref="A30:C30"/>
    <mergeCell ref="D30:J30"/>
    <mergeCell ref="A32:P32"/>
    <mergeCell ref="A33:P33"/>
    <mergeCell ref="A34:A36"/>
    <mergeCell ref="B34:C34"/>
    <mergeCell ref="E34:L34"/>
    <mergeCell ref="B35:C36"/>
    <mergeCell ref="D35:D36"/>
    <mergeCell ref="E35:E36"/>
    <mergeCell ref="F35:G35"/>
    <mergeCell ref="H35:H36"/>
    <mergeCell ref="I35:I36"/>
    <mergeCell ref="J35:J36"/>
    <mergeCell ref="K35:K36"/>
    <mergeCell ref="L35:L36"/>
    <mergeCell ref="B37:C37"/>
    <mergeCell ref="A39:P39"/>
    <mergeCell ref="A40:A42"/>
    <mergeCell ref="B40:C40"/>
    <mergeCell ref="E40:L40"/>
    <mergeCell ref="M40:M42"/>
    <mergeCell ref="B41:C42"/>
    <mergeCell ref="D41:D42"/>
    <mergeCell ref="E41:E42"/>
    <mergeCell ref="F41:G41"/>
    <mergeCell ref="H41:H42"/>
    <mergeCell ref="I41:I42"/>
    <mergeCell ref="J41:J42"/>
    <mergeCell ref="K41:K42"/>
    <mergeCell ref="L41:L42"/>
    <mergeCell ref="B43:C43"/>
    <mergeCell ref="A56:P56"/>
    <mergeCell ref="A58:C58"/>
    <mergeCell ref="D58:J58"/>
    <mergeCell ref="K58:M58"/>
    <mergeCell ref="N58:P58"/>
    <mergeCell ref="A60:C60"/>
    <mergeCell ref="D60:J60"/>
    <mergeCell ref="A62:P62"/>
    <mergeCell ref="A63:P63"/>
    <mergeCell ref="A64:A66"/>
    <mergeCell ref="B64:C64"/>
    <mergeCell ref="E64:L64"/>
    <mergeCell ref="B65:C66"/>
    <mergeCell ref="D65:D66"/>
    <mergeCell ref="E65:E66"/>
    <mergeCell ref="F65:G65"/>
    <mergeCell ref="H65:H66"/>
    <mergeCell ref="I65:I66"/>
    <mergeCell ref="J65:J66"/>
    <mergeCell ref="K65:K66"/>
    <mergeCell ref="L65:L66"/>
    <mergeCell ref="B67:C67"/>
    <mergeCell ref="A69:P69"/>
    <mergeCell ref="A70:A72"/>
    <mergeCell ref="B70:C70"/>
    <mergeCell ref="E70:L70"/>
    <mergeCell ref="M70:M72"/>
    <mergeCell ref="B71:C72"/>
    <mergeCell ref="D71:D72"/>
    <mergeCell ref="E71:E72"/>
    <mergeCell ref="F71:G71"/>
    <mergeCell ref="H71:H72"/>
    <mergeCell ref="I71:I72"/>
    <mergeCell ref="J71:J72"/>
    <mergeCell ref="K71:K72"/>
    <mergeCell ref="L71:L72"/>
    <mergeCell ref="B73:C73"/>
    <mergeCell ref="A76:P76"/>
    <mergeCell ref="A78:C78"/>
    <mergeCell ref="D78:J78"/>
    <mergeCell ref="K78:M78"/>
    <mergeCell ref="N78:P78"/>
    <mergeCell ref="A80:C80"/>
    <mergeCell ref="D80:J80"/>
    <mergeCell ref="A82:P82"/>
    <mergeCell ref="A83:P83"/>
    <mergeCell ref="A84:A86"/>
    <mergeCell ref="B84:C84"/>
    <mergeCell ref="E84:L84"/>
    <mergeCell ref="B85:C86"/>
    <mergeCell ref="D85:D86"/>
    <mergeCell ref="E85:E86"/>
    <mergeCell ref="F85:G85"/>
    <mergeCell ref="H85:H86"/>
    <mergeCell ref="I85:I86"/>
    <mergeCell ref="J85:J86"/>
    <mergeCell ref="K85:K86"/>
    <mergeCell ref="L85:L86"/>
    <mergeCell ref="B87:C87"/>
    <mergeCell ref="A89:P89"/>
    <mergeCell ref="A90:A92"/>
    <mergeCell ref="B90:C90"/>
    <mergeCell ref="E90:L90"/>
    <mergeCell ref="M90:M92"/>
    <mergeCell ref="B91:C92"/>
    <mergeCell ref="D91:D92"/>
    <mergeCell ref="E91:E92"/>
    <mergeCell ref="F91:G91"/>
    <mergeCell ref="H91:H92"/>
    <mergeCell ref="I91:I92"/>
    <mergeCell ref="J91:J92"/>
    <mergeCell ref="K91:K92"/>
    <mergeCell ref="L91:L92"/>
    <mergeCell ref="B93:C93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107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20" customHeight="1">
      <c r="A5" s="19" t="s">
        <v>108</v>
      </c>
      <c r="B5" s="19"/>
      <c r="C5" s="19"/>
      <c r="D5" s="17"/>
      <c r="E5" s="17"/>
      <c r="F5" s="17"/>
      <c r="G5" s="17"/>
      <c r="H5" s="17"/>
      <c r="I5" s="17"/>
      <c r="J5" s="17"/>
      <c r="K5" s="21" t="s">
        <v>109</v>
      </c>
      <c r="L5" s="21"/>
      <c r="M5" s="21"/>
      <c r="N5" s="15"/>
      <c r="O5" s="15"/>
      <c r="P5" s="15"/>
    </row>
    <row r="6" ht="20" customHeight="1">
</row>
    <row r="7">
      <c r="A7" s="19" t="s">
        <v>110</v>
      </c>
      <c r="B7" s="19"/>
      <c r="C7" s="19"/>
      <c r="D7" s="17"/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111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112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30" customHeight="1">
      <c r="A11" s="15" t="s">
        <v>29</v>
      </c>
      <c r="B11" s="15" t="s">
        <v>113</v>
      </c>
      <c r="C11" s="15"/>
      <c r="D11" s="15"/>
      <c r="E11" s="15" t="s">
        <v>114</v>
      </c>
      <c r="F11" s="15"/>
      <c r="G11" s="15" t="s">
        <v>115</v>
      </c>
      <c r="H11" s="15"/>
      <c r="I11" s="15"/>
      <c r="J11" s="15"/>
      <c r="K11" s="15"/>
      <c r="L11" s="15"/>
      <c r="M11" s="15"/>
      <c r="N11" s="15"/>
      <c r="O11" s="15"/>
    </row>
    <row r="12" ht="30" customHeight="1">
      <c r="A12" s="15"/>
      <c r="B12" s="15" t="s">
        <v>33</v>
      </c>
      <c r="C12" s="15" t="s">
        <v>33</v>
      </c>
      <c r="D12" s="15" t="s">
        <v>33</v>
      </c>
      <c r="E12" s="15" t="s">
        <v>33</v>
      </c>
      <c r="F12" s="15" t="s">
        <v>33</v>
      </c>
      <c r="G12" s="15" t="s">
        <v>33</v>
      </c>
      <c r="H12" s="15" t="s">
        <v>34</v>
      </c>
      <c r="I12" s="15"/>
      <c r="J12" s="15" t="s">
        <v>35</v>
      </c>
      <c r="K12" s="15" t="s">
        <v>36</v>
      </c>
      <c r="L12" s="15" t="s">
        <v>37</v>
      </c>
      <c r="M12" s="15" t="s">
        <v>38</v>
      </c>
      <c r="N12" s="15" t="s">
        <v>39</v>
      </c>
    </row>
    <row r="13" ht="30" customHeight="1">
      <c r="A13" s="15"/>
      <c r="B13" s="15"/>
      <c r="C13" s="15"/>
      <c r="D13" s="15"/>
      <c r="E13" s="15"/>
      <c r="F13" s="15"/>
      <c r="G13" s="15"/>
      <c r="H13" s="15" t="s">
        <v>40</v>
      </c>
      <c r="I13" s="15" t="s">
        <v>41</v>
      </c>
      <c r="J13" s="15"/>
      <c r="K13" s="15"/>
      <c r="L13" s="15"/>
      <c r="M13" s="15"/>
      <c r="N13" s="15"/>
    </row>
    <row r="14" ht="20" customHeight="1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5">
        <v>11</v>
      </c>
      <c r="L14" s="15">
        <v>12</v>
      </c>
      <c r="M14" s="15">
        <v>13</v>
      </c>
      <c r="N14" s="15">
        <v>14</v>
      </c>
    </row>
    <row r="15" ht="20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ht="20" customHeight="1">
</row>
    <row r="17" ht="20" customHeight="1">
      <c r="A17" s="19" t="s">
        <v>116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ht="30" customHeight="1">
      <c r="A18" s="15" t="s">
        <v>29</v>
      </c>
      <c r="B18" s="15" t="s">
        <v>113</v>
      </c>
      <c r="C18" s="15"/>
      <c r="D18" s="15"/>
      <c r="E18" s="15" t="s">
        <v>114</v>
      </c>
      <c r="F18" s="15"/>
      <c r="G18" s="15" t="s">
        <v>117</v>
      </c>
      <c r="H18" s="15"/>
      <c r="I18" s="15"/>
      <c r="J18" s="15"/>
      <c r="K18" s="15"/>
      <c r="L18" s="15"/>
      <c r="M18" s="15"/>
      <c r="N18" s="15"/>
      <c r="O18" s="15" t="s">
        <v>118</v>
      </c>
    </row>
    <row r="19" ht="30" customHeight="1">
      <c r="A19" s="15"/>
      <c r="B19" s="15" t="s">
        <v>33</v>
      </c>
      <c r="C19" s="15" t="s">
        <v>33</v>
      </c>
      <c r="D19" s="15" t="s">
        <v>33</v>
      </c>
      <c r="E19" s="15" t="s">
        <v>33</v>
      </c>
      <c r="F19" s="15" t="s">
        <v>33</v>
      </c>
      <c r="G19" s="15" t="s">
        <v>33</v>
      </c>
      <c r="H19" s="15" t="s">
        <v>34</v>
      </c>
      <c r="I19" s="15"/>
      <c r="J19" s="15" t="s">
        <v>35</v>
      </c>
      <c r="K19" s="15" t="s">
        <v>36</v>
      </c>
      <c r="L19" s="15" t="s">
        <v>37</v>
      </c>
      <c r="M19" s="15" t="s">
        <v>38</v>
      </c>
      <c r="N19" s="15" t="s">
        <v>39</v>
      </c>
      <c r="O19" s="15" t="s">
        <v>119</v>
      </c>
    </row>
    <row r="20" ht="30" customHeight="1">
      <c r="A20" s="15"/>
      <c r="B20" s="15"/>
      <c r="C20" s="15"/>
      <c r="D20" s="15"/>
      <c r="E20" s="15"/>
      <c r="F20" s="15"/>
      <c r="G20" s="15"/>
      <c r="H20" s="15" t="s">
        <v>40</v>
      </c>
      <c r="I20" s="15" t="s">
        <v>41</v>
      </c>
      <c r="J20" s="15"/>
      <c r="K20" s="15"/>
      <c r="L20" s="15"/>
      <c r="M20" s="15"/>
      <c r="N20" s="15"/>
      <c r="O20" s="15"/>
    </row>
    <row r="21" ht="20" customHeight="1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  <c r="L21" s="15">
        <v>12</v>
      </c>
      <c r="M21" s="15">
        <v>13</v>
      </c>
      <c r="N21" s="15">
        <v>14</v>
      </c>
      <c r="O21" s="15">
        <v>15</v>
      </c>
    </row>
    <row r="22" ht="20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ht="20" customHeight="1">
</row>
    <row r="24" ht="20" customHeight="1">
</row>
    <row r="25" ht="30" customHeight="1">
      <c r="A25" s="24" t="s">
        <v>120</v>
      </c>
      <c r="B25" s="25" t="s">
        <v>121</v>
      </c>
      <c r="C25" s="28" t="s">
        <v>121</v>
      </c>
      <c r="D25" s="28"/>
    </row>
    <row r="26" ht="20" customHeight="1">
      <c r="A26" s="0"/>
      <c r="B26" s="26" t="s">
        <v>122</v>
      </c>
      <c r="C26" s="26" t="s">
        <v>123</v>
      </c>
      <c r="D26" s="26" t="s">
        <v>124</v>
      </c>
    </row>
    <row r="27" ht="20" customHeight="1">
</row>
    <row r="28" ht="20" customHeight="1">
      <c r="A28" s="0"/>
      <c r="B28" s="24" t="s">
        <v>125</v>
      </c>
      <c r="C28" s="24"/>
      <c r="D28" s="24"/>
    </row>
    <row r="29" ht="20" customHeight="1">
</row>
    <row r="30" ht="20" customHeight="1">
      <c r="A30" s="4" t="s">
        <v>126</v>
      </c>
      <c r="B30" s="4"/>
      <c r="C30" s="4"/>
    </row>
    <row r="31" ht="20" customHeight="1">
      <c r="A31" s="5" t="s">
        <v>127</v>
      </c>
      <c r="B31" s="5"/>
      <c r="C31" s="5"/>
    </row>
    <row r="32" ht="20" customHeight="1">
      <c r="A32" s="5" t="s">
        <v>128</v>
      </c>
      <c r="B32" s="5"/>
      <c r="C32" s="5"/>
    </row>
    <row r="33" ht="20" customHeight="1">
      <c r="A33" s="5" t="s">
        <v>129</v>
      </c>
      <c r="B33" s="5"/>
      <c r="C33" s="5"/>
    </row>
    <row r="34" ht="20" customHeight="1">
      <c r="A34" s="5" t="s">
        <v>130</v>
      </c>
      <c r="B34" s="5"/>
      <c r="C34" s="5"/>
    </row>
    <row r="35" ht="20" customHeight="1">
      <c r="A35" s="5" t="s">
        <v>131</v>
      </c>
      <c r="B35" s="5"/>
      <c r="C35" s="5"/>
    </row>
    <row r="36" ht="20" customHeight="1">
      <c r="A36" s="6" t="s">
        <v>132</v>
      </c>
      <c r="B36" s="6"/>
      <c r="C36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O15"/>
    <mergeCell ref="A17:P17"/>
    <mergeCell ref="A18:A20"/>
    <mergeCell ref="B18:D18"/>
    <mergeCell ref="E18:F18"/>
    <mergeCell ref="G18:N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A22:P22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