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<sst xmlns="http://schemas.openxmlformats.org/spreadsheetml/2006/main">
  <si>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</si>
  <si>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626-п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</si>
  <si>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</si>
  <si>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</si>
  <si>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</si>
  <si>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</si>
  <si>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</si>
  <si>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</si>
  <si>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</si>
  <si>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</si>
  <si>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</si>
  <si>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242У7236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</si>
  <si>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</si>
  <si>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</si>
  <si>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</si>
  <si>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</si>
  <si>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</si>
  <si>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</si>
  <si>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</si>
  <si>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</si>
  <si>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</si>
  <si>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</si>
  <si>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</si>
  <si>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</si>
  <si>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</si>
  <si>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</si>
  <si>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</si>
  <si>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</si>
  <si>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</si>
  <si>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</si>
  <si>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</si>
  <si>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</si>
  <si>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</si>
  <si>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</si>
  <si>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</si>
  <si>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</si>
  <si>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</si>
  <si>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</si>
  <si>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</si>
  <si>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</si>
  <si>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</si>
  <si>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</si>
  <si>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</si>
  <si>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</si>
  <si>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</si>
  <si>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852101О.99.0.ББ28АС56000</t>
  </si>
  <si>
    <t>08.02.01 Строительство и эксплуатация зданий и сооружений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</si>
  <si>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</si>
  <si>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</si>
  <si>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</si>
  <si>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</si>
  <si>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</si>
  <si>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852101О.99.0.ББ28АС80000</t>
  </si>
  <si>
    <t>Среднее общее образование</t>
  </si>
  <si>
    <t>852101О.99.0.ББ28БЕ84000</t>
  </si>
  <si>
    <t>08.02.09 Монтаж, наладка и эксплуатация электрооборудования промышленных и гражданских зданий</t>
  </si>
  <si>
    <t>852101О.99.0.ББ28БЖ24000</t>
  </si>
  <si>
    <t>Заочная</t>
  </si>
  <si>
    <t>852101О.99.0.ББ28ШЯ04002</t>
  </si>
  <si>
    <t>43.02.15 Поварское и кондитерское дело</t>
  </si>
  <si>
    <t>отчисление</t>
  </si>
  <si>
    <t>852101О.99.0.ББ28БЖ08000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</si>
  <si>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</si>
  <si>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</si>
  <si>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</si>
  <si>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852101О.99.0.ББ29АМ04000</t>
  </si>
  <si>
    <t>08.01.05 Мастер столярно-плотничных и паркетных работ</t>
  </si>
  <si>
    <t>852101О.99.0.ББ29СС64002</t>
  </si>
  <si>
    <t>08.01.25 Мастер отделочных строительных и декоративных работ</t>
  </si>
  <si>
    <t>852101О.99.0.ББ29ГЗ68000</t>
  </si>
  <si>
    <t>13.01.10 Электромонтер по ремонту и обслуживанию электрооборудования (по отраслям)</t>
  </si>
  <si>
    <t>852101О.99.0.ББ29ТГ04002</t>
  </si>
  <si>
    <t>23.01.17 Мастер по ремонту и обслуживанию автомобилей</t>
  </si>
  <si>
    <t>852101О.99.0.ББ29ММ20000</t>
  </si>
  <si>
    <t>29.01.05 Закройщик</t>
  </si>
  <si>
    <t>852101О.99.0.ББ29МР52000</t>
  </si>
  <si>
    <t>29.01.08 Оператор швейного оборудования</t>
  </si>
  <si>
    <t>852101О.99.0.ББ29НА48000</t>
  </si>
  <si>
    <t>29.01.17 Оператор вязально-швейного оборудования</t>
  </si>
  <si>
    <t>Отчисление</t>
  </si>
  <si>
    <t>852101О.99.0.ББ29ПН16000</t>
  </si>
  <si>
    <t>38.01.02 Продавец, контролер-кассир</t>
  </si>
  <si>
    <t>852101О.99.0.ББ29ТД48002</t>
  </si>
  <si>
    <t>43.01.09 Повар, кондитер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</si>
  <si>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</si>
  <si>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</si>
  <si>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</si>
  <si>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</si>
  <si>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</si>
  <si>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</si>
  <si>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</si>
  <si>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</si>
  <si>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</si>
  <si>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</si>
  <si>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</si>
  <si>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852100О.99.0.БО83АХ88000</t>
  </si>
  <si>
    <t>08.01.28 Мастер отделочных строительных и декоративных работ</t>
  </si>
  <si>
    <t>852100О.99.0.БО83ПЮ32000</t>
  </si>
  <si>
    <t>29.01.34 Оператор оборудования швейного производства (по видам)</t>
  </si>
  <si>
    <t>прием в сентябре</t>
  </si>
  <si>
    <t>852100О.99.0.БО83РА48000</t>
  </si>
  <si>
    <t>29.01.35 Оператор оборудования производства текстильных изделий (по видам)</t>
  </si>
  <si>
    <t>РАЗДЕЛ 5</t>
  </si>
  <si>
    <t>БО84</t>
  </si>
  <si>
    <t>852100О.99.0.БО84АЯ68000</t>
  </si>
  <si>
    <t>Очно-заочная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</si>
  <si>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</si>
  <si>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</si>
  <si>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</si>
  <si>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</si>
  <si>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</si>
  <si>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</si>
  <si>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</si>
  <si>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</si>
  <si>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</si>
  <si>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</si>
  <si>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</si>
  <si>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</si>
  <si>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</si>
  <si>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</si>
  <si>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</si>
  <si>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</si>
  <si>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</si>
  <si>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</si>
  <si>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</si>
  <si>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</si>
  <si>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</si>
  <si>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</si>
  <si>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</si>
  <si>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</si>
  <si>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Шанина Алевтина Николаевна</t>
  </si>
  <si>
    <t>Должность: Исполняющий  обязанности директора</t>
  </si>
  <si>
    <t>Действует c 16.12.2024 13:18:51 по: 11.03.2026 13:18:51</t>
  </si>
  <si>
    <t>Серийный номер: 9B15C735DB9773F5E0F67FD1E71D9181F3BE24AA</t>
  </si>
  <si>
    <t>Издатель: Федеральное казначейство</t>
  </si>
  <si>
    <t>Время подписания: 16.01.2025 16:36:28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</si>
</sst>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7</v>
      </c>
      <c r="I21" s="22">
        <v>7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46</v>
      </c>
      <c r="C22" s="15" t="s">
        <v>53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38</v>
      </c>
      <c r="I22" s="22">
        <v>38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40</v>
      </c>
      <c r="I23" s="22">
        <v>40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>
      <c r="A24" s="17" t="s">
        <v>56</v>
      </c>
      <c r="B24" s="15" t="s">
        <v>55</v>
      </c>
      <c r="C24" s="15" t="s">
        <v>53</v>
      </c>
      <c r="D24" s="15" t="s">
        <v>57</v>
      </c>
      <c r="E24" s="15" t="s">
        <v>49</v>
      </c>
      <c r="F24" s="15" t="s">
        <v>50</v>
      </c>
      <c r="G24" s="15" t="s">
        <v>51</v>
      </c>
      <c r="H24" s="22">
        <v>9</v>
      </c>
      <c r="I24" s="22">
        <v>9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30" customHeight="1">
      <c r="A25" s="17" t="s">
        <v>58</v>
      </c>
      <c r="B25" s="15" t="s">
        <v>59</v>
      </c>
      <c r="C25" s="15" t="s">
        <v>47</v>
      </c>
      <c r="D25" s="15" t="s">
        <v>48</v>
      </c>
      <c r="E25" s="15" t="s">
        <v>49</v>
      </c>
      <c r="F25" s="15" t="s">
        <v>50</v>
      </c>
      <c r="G25" s="15" t="s">
        <v>51</v>
      </c>
      <c r="H25" s="22">
        <v>10</v>
      </c>
      <c r="I25" s="22">
        <v>9</v>
      </c>
      <c r="J25" s="22">
        <f>ROUNDDOWN(5*H25/100, 0)</f>
      </c>
      <c r="K25" s="22">
        <f>IF(H25-I25=0,0,IF(H25-I25&gt;J25,H25-I25-J25,IF(I25-H25&gt;J25,H25-I25-J25,0)))</f>
      </c>
      <c r="L25" s="15" t="s">
        <v>60</v>
      </c>
      <c r="M25" s="15"/>
    </row>
    <row r="26">
      <c r="A26" s="17" t="s">
        <v>61</v>
      </c>
      <c r="B26" s="15" t="s">
        <v>55</v>
      </c>
      <c r="C26" s="15" t="s">
        <v>53</v>
      </c>
      <c r="D26" s="15" t="s">
        <v>48</v>
      </c>
      <c r="E26" s="15" t="s">
        <v>49</v>
      </c>
      <c r="F26" s="15" t="s">
        <v>50</v>
      </c>
      <c r="G26" s="15" t="s">
        <v>51</v>
      </c>
      <c r="H26" s="22">
        <v>0</v>
      </c>
      <c r="I26" s="22">
        <v>0</v>
      </c>
      <c r="J26" s="22">
        <f>ROUNDDOWN(5*H26/100, 0)</f>
      </c>
      <c r="K26" s="22">
        <f>IF(H26-I26=0,0,IF(H26-I26&gt;J26,H26-I26-J26,IF(I26-H26&gt;J26,H26-I26-J26,0)))</f>
      </c>
      <c r="L26" s="15"/>
      <c r="M26" s="15"/>
    </row>
    <row r="27" ht="20" customHeight="1">
</row>
    <row r="28" ht="25" customHeight="1">
      <c r="A28" s="20" t="s">
        <v>62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ht="20" customHeight="1">
</row>
    <row r="30" ht="40" customHeight="1">
      <c r="A30" s="19" t="s">
        <v>21</v>
      </c>
      <c r="B30" s="19"/>
      <c r="C30" s="19"/>
      <c r="D30" s="17" t="s">
        <v>63</v>
      </c>
      <c r="E30" s="17"/>
      <c r="F30" s="17"/>
      <c r="G30" s="17"/>
      <c r="H30" s="17"/>
      <c r="I30" s="17"/>
      <c r="J30" s="17"/>
      <c r="K30" s="21" t="s">
        <v>23</v>
      </c>
      <c r="L30" s="21"/>
      <c r="M30" s="21"/>
      <c r="N30" s="15" t="s">
        <v>64</v>
      </c>
      <c r="O30" s="15"/>
      <c r="P30" s="15"/>
    </row>
    <row r="31" ht="20" customHeight="1">
</row>
    <row r="32" ht="20" customHeight="1">
      <c r="A32" s="19" t="s">
        <v>25</v>
      </c>
      <c r="B32" s="19"/>
      <c r="C32" s="19"/>
      <c r="D32" s="17" t="s">
        <v>26</v>
      </c>
      <c r="E32" s="17"/>
      <c r="F32" s="17"/>
      <c r="G32" s="17"/>
      <c r="H32" s="17"/>
      <c r="I32" s="17"/>
      <c r="J32" s="17"/>
    </row>
    <row r="33" ht="20" customHeight="1">
</row>
    <row r="34" ht="20" customHeight="1">
      <c r="A34" s="19" t="s">
        <v>27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ht="20" customHeight="1">
      <c r="A35" s="19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ht="40" customHeight="1">
      <c r="A36" s="15" t="s">
        <v>29</v>
      </c>
      <c r="B36" s="15" t="s">
        <v>30</v>
      </c>
      <c r="C36" s="15"/>
      <c r="D36" s="15" t="s">
        <v>31</v>
      </c>
      <c r="E36" s="15" t="s">
        <v>32</v>
      </c>
      <c r="F36" s="15"/>
      <c r="G36" s="15"/>
      <c r="H36" s="15"/>
      <c r="I36" s="15"/>
      <c r="J36" s="15"/>
      <c r="K36" s="15"/>
      <c r="L36" s="15"/>
    </row>
    <row r="37" ht="30" customHeight="1">
      <c r="A37" s="15"/>
      <c r="B37" s="15" t="s">
        <v>33</v>
      </c>
      <c r="C37" s="15"/>
      <c r="D37" s="15" t="s">
        <v>33</v>
      </c>
      <c r="E37" s="15" t="s">
        <v>33</v>
      </c>
      <c r="F37" s="15" t="s">
        <v>34</v>
      </c>
      <c r="G37" s="15"/>
      <c r="H37" s="15" t="s">
        <v>35</v>
      </c>
      <c r="I37" s="15" t="s">
        <v>36</v>
      </c>
      <c r="J37" s="15" t="s">
        <v>37</v>
      </c>
      <c r="K37" s="15" t="s">
        <v>38</v>
      </c>
      <c r="L37" s="15" t="s">
        <v>39</v>
      </c>
    </row>
    <row r="38" ht="30" customHeight="1">
      <c r="A38" s="15"/>
      <c r="B38" s="15"/>
      <c r="C38" s="0"/>
      <c r="D38" s="15"/>
      <c r="E38" s="15"/>
      <c r="F38" s="15" t="s">
        <v>40</v>
      </c>
      <c r="G38" s="15" t="s">
        <v>41</v>
      </c>
      <c r="H38" s="15"/>
      <c r="I38" s="15"/>
      <c r="J38" s="15"/>
      <c r="K38" s="15"/>
      <c r="L38" s="15"/>
    </row>
    <row r="39" ht="20" customHeight="1">
      <c r="A39" s="15">
        <v>1</v>
      </c>
      <c r="B39" s="15">
        <v>2</v>
      </c>
      <c r="C39" s="15"/>
      <c r="D39" s="15">
        <v>3</v>
      </c>
      <c r="E39" s="15">
        <v>4</v>
      </c>
      <c r="F39" s="15">
        <v>5</v>
      </c>
      <c r="G39" s="15">
        <v>6</v>
      </c>
      <c r="H39" s="15">
        <v>7</v>
      </c>
      <c r="I39" s="15">
        <v>8</v>
      </c>
      <c r="J39" s="15">
        <v>9</v>
      </c>
      <c r="K39" s="15">
        <v>10</v>
      </c>
      <c r="L39" s="15">
        <v>11</v>
      </c>
    </row>
    <row r="40" ht="20" customHeight="1">
</row>
    <row r="41" ht="20" customHeight="1">
      <c r="A41" s="19" t="s">
        <v>42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ht="40" customHeight="1">
      <c r="A42" s="15" t="s">
        <v>29</v>
      </c>
      <c r="B42" s="15" t="s">
        <v>30</v>
      </c>
      <c r="C42" s="15"/>
      <c r="D42" s="15" t="s">
        <v>31</v>
      </c>
      <c r="E42" s="15" t="s">
        <v>43</v>
      </c>
      <c r="F42" s="15"/>
      <c r="G42" s="15"/>
      <c r="H42" s="15"/>
      <c r="I42" s="15"/>
      <c r="J42" s="15"/>
      <c r="K42" s="15"/>
      <c r="L42" s="15"/>
      <c r="M42" s="15" t="s">
        <v>44</v>
      </c>
    </row>
    <row r="43" ht="30" customHeight="1">
      <c r="A43" s="15"/>
      <c r="B43" s="15" t="s">
        <v>33</v>
      </c>
      <c r="C43" s="15"/>
      <c r="D43" s="15" t="s">
        <v>33</v>
      </c>
      <c r="E43" s="15" t="s">
        <v>33</v>
      </c>
      <c r="F43" s="15" t="s">
        <v>34</v>
      </c>
      <c r="G43" s="15"/>
      <c r="H43" s="15" t="s">
        <v>35</v>
      </c>
      <c r="I43" s="15" t="s">
        <v>36</v>
      </c>
      <c r="J43" s="15" t="s">
        <v>37</v>
      </c>
      <c r="K43" s="15" t="s">
        <v>38</v>
      </c>
      <c r="L43" s="15" t="s">
        <v>39</v>
      </c>
      <c r="M43" s="15"/>
    </row>
    <row r="44" ht="30" customHeight="1">
      <c r="A44" s="15"/>
      <c r="B44" s="15"/>
      <c r="C44" s="0"/>
      <c r="D44" s="15"/>
      <c r="E44" s="15"/>
      <c r="F44" s="15" t="s">
        <v>40</v>
      </c>
      <c r="G44" s="15" t="s">
        <v>41</v>
      </c>
      <c r="H44" s="15"/>
      <c r="I44" s="15"/>
      <c r="J44" s="15"/>
      <c r="K44" s="15"/>
      <c r="L44" s="15"/>
      <c r="M44" s="15"/>
    </row>
    <row r="45" ht="20" customHeight="1">
      <c r="A45" s="15">
        <v>1</v>
      </c>
      <c r="B45" s="15">
        <v>2</v>
      </c>
      <c r="C45" s="15"/>
      <c r="D45" s="15">
        <v>3</v>
      </c>
      <c r="E45" s="15">
        <v>4</v>
      </c>
      <c r="F45" s="15">
        <v>5</v>
      </c>
      <c r="G45" s="15">
        <v>6</v>
      </c>
      <c r="H45" s="15">
        <v>7</v>
      </c>
      <c r="I45" s="15">
        <v>8</v>
      </c>
      <c r="J45" s="15">
        <v>9</v>
      </c>
      <c r="K45" s="15">
        <v>10</v>
      </c>
      <c r="L45" s="15">
        <v>11</v>
      </c>
      <c r="M45" s="15">
        <v>12</v>
      </c>
    </row>
    <row r="46">
      <c r="A46" s="17" t="s">
        <v>65</v>
      </c>
      <c r="B46" s="15" t="s">
        <v>66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14</v>
      </c>
      <c r="I46" s="22">
        <v>14</v>
      </c>
      <c r="J46" s="22">
        <f>ROUNDDOWN(10*H46/100, 0)</f>
      </c>
      <c r="K46" s="22">
        <f>IF(H46-I46=0,0,IF(H46-I46&gt;J46,H46-I46-J46,IF(I46-H46&gt;J46,H46-I46-J46,0)))</f>
      </c>
      <c r="L46" s="15"/>
      <c r="M46" s="15"/>
    </row>
    <row r="47">
      <c r="A47" s="17" t="s">
        <v>67</v>
      </c>
      <c r="B47" s="15" t="s">
        <v>68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25</v>
      </c>
      <c r="I47" s="22">
        <v>25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>
      <c r="A48" s="17" t="s">
        <v>69</v>
      </c>
      <c r="B48" s="15" t="s">
        <v>70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45</v>
      </c>
      <c r="I48" s="22">
        <v>45</v>
      </c>
      <c r="J48" s="22">
        <f>ROUNDDOWN(10*H48/100, 0)</f>
      </c>
      <c r="K48" s="22">
        <f>IF(H48-I48=0,0,IF(H48-I48&gt;J48,H48-I48-J48,IF(I48-H48&gt;J48,H48-I48-J48,0)))</f>
      </c>
      <c r="L48" s="15"/>
      <c r="M48" s="15"/>
    </row>
    <row r="49">
      <c r="A49" s="17" t="s">
        <v>71</v>
      </c>
      <c r="B49" s="15" t="s">
        <v>72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23</v>
      </c>
      <c r="I49" s="22">
        <v>23</v>
      </c>
      <c r="J49" s="22">
        <f>ROUNDDOWN(10*H49/100, 0)</f>
      </c>
      <c r="K49" s="22">
        <f>IF(H49-I49=0,0,IF(H49-I49&gt;J49,H49-I49-J49,IF(I49-H49&gt;J49,H49-I49-J49,0)))</f>
      </c>
      <c r="L49" s="15"/>
      <c r="M49" s="15"/>
    </row>
    <row r="50">
      <c r="A50" s="17" t="s">
        <v>73</v>
      </c>
      <c r="B50" s="15" t="s">
        <v>74</v>
      </c>
      <c r="C50" s="15" t="s">
        <v>47</v>
      </c>
      <c r="D50" s="15" t="s">
        <v>48</v>
      </c>
      <c r="E50" s="15" t="s">
        <v>49</v>
      </c>
      <c r="F50" s="15" t="s">
        <v>50</v>
      </c>
      <c r="G50" s="15" t="s">
        <v>51</v>
      </c>
      <c r="H50" s="22">
        <v>11</v>
      </c>
      <c r="I50" s="22">
        <v>11</v>
      </c>
      <c r="J50" s="22">
        <f>ROUNDDOWN(10*H50/100, 0)</f>
      </c>
      <c r="K50" s="22">
        <f>IF(H50-I50=0,0,IF(H50-I50&gt;J50,H50-I50-J50,IF(I50-H50&gt;J50,H50-I50-J50,0)))</f>
      </c>
      <c r="L50" s="15"/>
      <c r="M50" s="15"/>
    </row>
    <row r="51" ht="30" customHeight="1">
      <c r="A51" s="17" t="s">
        <v>75</v>
      </c>
      <c r="B51" s="15" t="s">
        <v>76</v>
      </c>
      <c r="C51" s="15" t="s">
        <v>47</v>
      </c>
      <c r="D51" s="15" t="s">
        <v>48</v>
      </c>
      <c r="E51" s="15" t="s">
        <v>49</v>
      </c>
      <c r="F51" s="15" t="s">
        <v>50</v>
      </c>
      <c r="G51" s="15" t="s">
        <v>51</v>
      </c>
      <c r="H51" s="22">
        <v>50</v>
      </c>
      <c r="I51" s="22">
        <v>48</v>
      </c>
      <c r="J51" s="22">
        <f>ROUNDDOWN(10*H51/100, 0)</f>
      </c>
      <c r="K51" s="22">
        <f>IF(H51-I51=0,0,IF(H51-I51&gt;J51,H51-I51-J51,IF(I51-H51&gt;J51,H51-I51-J51,0)))</f>
      </c>
      <c r="L51" s="15" t="s">
        <v>60</v>
      </c>
      <c r="M51" s="15"/>
    </row>
    <row r="52" ht="30" customHeight="1">
      <c r="A52" s="17" t="s">
        <v>77</v>
      </c>
      <c r="B52" s="15" t="s">
        <v>78</v>
      </c>
      <c r="C52" s="15" t="s">
        <v>47</v>
      </c>
      <c r="D52" s="15" t="s">
        <v>48</v>
      </c>
      <c r="E52" s="15" t="s">
        <v>49</v>
      </c>
      <c r="F52" s="15" t="s">
        <v>50</v>
      </c>
      <c r="G52" s="15" t="s">
        <v>51</v>
      </c>
      <c r="H52" s="22">
        <v>50</v>
      </c>
      <c r="I52" s="22">
        <v>49</v>
      </c>
      <c r="J52" s="22">
        <f>ROUNDDOWN(10*H52/100, 0)</f>
      </c>
      <c r="K52" s="22">
        <f>IF(H52-I52=0,0,IF(H52-I52&gt;J52,H52-I52-J52,IF(I52-H52&gt;J52,H52-I52-J52,0)))</f>
      </c>
      <c r="L52" s="15" t="s">
        <v>79</v>
      </c>
      <c r="M52" s="15"/>
    </row>
    <row r="53">
      <c r="A53" s="17" t="s">
        <v>80</v>
      </c>
      <c r="B53" s="15" t="s">
        <v>81</v>
      </c>
      <c r="C53" s="15" t="s">
        <v>47</v>
      </c>
      <c r="D53" s="15" t="s">
        <v>48</v>
      </c>
      <c r="E53" s="15" t="s">
        <v>49</v>
      </c>
      <c r="F53" s="15" t="s">
        <v>50</v>
      </c>
      <c r="G53" s="15" t="s">
        <v>51</v>
      </c>
      <c r="H53" s="22">
        <v>10</v>
      </c>
      <c r="I53" s="22">
        <v>10</v>
      </c>
      <c r="J53" s="22">
        <f>ROUNDDOWN(10*H53/100, 0)</f>
      </c>
      <c r="K53" s="22">
        <f>IF(H53-I53=0,0,IF(H53-I53&gt;J53,H53-I53-J53,IF(I53-H53&gt;J53,H53-I53-J53,0)))</f>
      </c>
      <c r="L53" s="15"/>
      <c r="M53" s="15"/>
    </row>
    <row r="54" ht="30" customHeight="1">
      <c r="A54" s="17" t="s">
        <v>82</v>
      </c>
      <c r="B54" s="15" t="s">
        <v>83</v>
      </c>
      <c r="C54" s="15" t="s">
        <v>47</v>
      </c>
      <c r="D54" s="15" t="s">
        <v>48</v>
      </c>
      <c r="E54" s="15" t="s">
        <v>49</v>
      </c>
      <c r="F54" s="15" t="s">
        <v>50</v>
      </c>
      <c r="G54" s="15" t="s">
        <v>51</v>
      </c>
      <c r="H54" s="22">
        <v>81</v>
      </c>
      <c r="I54" s="22">
        <v>80</v>
      </c>
      <c r="J54" s="22">
        <f>ROUNDDOWN(10*H54/100, 0)</f>
      </c>
      <c r="K54" s="22">
        <f>IF(H54-I54=0,0,IF(H54-I54&gt;J54,H54-I54-J54,IF(I54-H54&gt;J54,H54-I54-J54,0)))</f>
      </c>
      <c r="L54" s="15" t="s">
        <v>79</v>
      </c>
      <c r="M54" s="15"/>
    </row>
    <row r="55" ht="20" customHeight="1">
</row>
    <row r="56" ht="25" customHeight="1">
      <c r="A56" s="20" t="s">
        <v>84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ht="20" customHeight="1">
</row>
    <row r="58" ht="40" customHeight="1">
      <c r="A58" s="19" t="s">
        <v>21</v>
      </c>
      <c r="B58" s="19"/>
      <c r="C58" s="19"/>
      <c r="D58" s="17" t="s">
        <v>85</v>
      </c>
      <c r="E58" s="17"/>
      <c r="F58" s="17"/>
      <c r="G58" s="17"/>
      <c r="H58" s="17"/>
      <c r="I58" s="17"/>
      <c r="J58" s="17"/>
      <c r="K58" s="21" t="s">
        <v>23</v>
      </c>
      <c r="L58" s="21"/>
      <c r="M58" s="21"/>
      <c r="N58" s="15" t="s">
        <v>86</v>
      </c>
      <c r="O58" s="15"/>
      <c r="P58" s="15"/>
    </row>
    <row r="59" ht="20" customHeight="1">
</row>
    <row r="60" ht="20" customHeight="1">
      <c r="A60" s="19" t="s">
        <v>25</v>
      </c>
      <c r="B60" s="19"/>
      <c r="C60" s="19"/>
      <c r="D60" s="17" t="s">
        <v>87</v>
      </c>
      <c r="E60" s="17"/>
      <c r="F60" s="17"/>
      <c r="G60" s="17"/>
      <c r="H60" s="17"/>
      <c r="I60" s="17"/>
      <c r="J60" s="17"/>
    </row>
    <row r="61" ht="20" customHeight="1">
</row>
    <row r="62" ht="20" customHeight="1">
      <c r="A62" s="19" t="s">
        <v>27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ht="20" customHeight="1">
      <c r="A63" s="19" t="s">
        <v>28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ht="40" customHeight="1">
      <c r="A64" s="15" t="s">
        <v>29</v>
      </c>
      <c r="B64" s="15" t="s">
        <v>30</v>
      </c>
      <c r="C64" s="15"/>
      <c r="D64" s="15" t="s">
        <v>31</v>
      </c>
      <c r="E64" s="15" t="s">
        <v>32</v>
      </c>
      <c r="F64" s="15"/>
      <c r="G64" s="15"/>
      <c r="H64" s="15"/>
      <c r="I64" s="15"/>
      <c r="J64" s="15"/>
      <c r="K64" s="15"/>
      <c r="L64" s="15"/>
    </row>
    <row r="65" ht="30" customHeight="1">
      <c r="A65" s="15"/>
      <c r="B65" s="15" t="s">
        <v>33</v>
      </c>
      <c r="C65" s="15"/>
      <c r="D65" s="15" t="s">
        <v>33</v>
      </c>
      <c r="E65" s="15" t="s">
        <v>33</v>
      </c>
      <c r="F65" s="15" t="s">
        <v>34</v>
      </c>
      <c r="G65" s="15"/>
      <c r="H65" s="15" t="s">
        <v>35</v>
      </c>
      <c r="I65" s="15" t="s">
        <v>36</v>
      </c>
      <c r="J65" s="15" t="s">
        <v>37</v>
      </c>
      <c r="K65" s="15" t="s">
        <v>38</v>
      </c>
      <c r="L65" s="15" t="s">
        <v>39</v>
      </c>
    </row>
    <row r="66" ht="30" customHeight="1">
      <c r="A66" s="15"/>
      <c r="B66" s="15"/>
      <c r="C66" s="0"/>
      <c r="D66" s="15"/>
      <c r="E66" s="15"/>
      <c r="F66" s="15" t="s">
        <v>40</v>
      </c>
      <c r="G66" s="15" t="s">
        <v>41</v>
      </c>
      <c r="H66" s="15"/>
      <c r="I66" s="15"/>
      <c r="J66" s="15"/>
      <c r="K66" s="15"/>
      <c r="L66" s="15"/>
    </row>
    <row r="67" ht="20" customHeight="1">
      <c r="A67" s="15">
        <v>1</v>
      </c>
      <c r="B67" s="15">
        <v>2</v>
      </c>
      <c r="C67" s="15"/>
      <c r="D67" s="15">
        <v>3</v>
      </c>
      <c r="E67" s="15">
        <v>4</v>
      </c>
      <c r="F67" s="15">
        <v>5</v>
      </c>
      <c r="G67" s="15">
        <v>6</v>
      </c>
      <c r="H67" s="15">
        <v>7</v>
      </c>
      <c r="I67" s="15">
        <v>8</v>
      </c>
      <c r="J67" s="15">
        <v>9</v>
      </c>
      <c r="K67" s="15">
        <v>10</v>
      </c>
      <c r="L67" s="15">
        <v>11</v>
      </c>
    </row>
    <row r="68" ht="20" customHeight="1">
</row>
    <row r="69" ht="20" customHeight="1">
      <c r="A69" s="19" t="s">
        <v>42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ht="40" customHeight="1">
      <c r="A70" s="15" t="s">
        <v>29</v>
      </c>
      <c r="B70" s="15" t="s">
        <v>30</v>
      </c>
      <c r="C70" s="15"/>
      <c r="D70" s="15" t="s">
        <v>31</v>
      </c>
      <c r="E70" s="15" t="s">
        <v>43</v>
      </c>
      <c r="F70" s="15"/>
      <c r="G70" s="15"/>
      <c r="H70" s="15"/>
      <c r="I70" s="15"/>
      <c r="J70" s="15"/>
      <c r="K70" s="15"/>
      <c r="L70" s="15"/>
      <c r="M70" s="15" t="s">
        <v>44</v>
      </c>
    </row>
    <row r="71" ht="30" customHeight="1">
      <c r="A71" s="15"/>
      <c r="B71" s="15" t="s">
        <v>33</v>
      </c>
      <c r="C71" s="15"/>
      <c r="D71" s="15" t="s">
        <v>33</v>
      </c>
      <c r="E71" s="15" t="s">
        <v>33</v>
      </c>
      <c r="F71" s="15" t="s">
        <v>34</v>
      </c>
      <c r="G71" s="15"/>
      <c r="H71" s="15" t="s">
        <v>35</v>
      </c>
      <c r="I71" s="15" t="s">
        <v>36</v>
      </c>
      <c r="J71" s="15" t="s">
        <v>37</v>
      </c>
      <c r="K71" s="15" t="s">
        <v>38</v>
      </c>
      <c r="L71" s="15" t="s">
        <v>39</v>
      </c>
      <c r="M71" s="15"/>
    </row>
    <row r="72" ht="30" customHeight="1">
      <c r="A72" s="15"/>
      <c r="B72" s="15"/>
      <c r="C72" s="0"/>
      <c r="D72" s="15"/>
      <c r="E72" s="15"/>
      <c r="F72" s="15" t="s">
        <v>40</v>
      </c>
      <c r="G72" s="15" t="s">
        <v>41</v>
      </c>
      <c r="H72" s="15"/>
      <c r="I72" s="15"/>
      <c r="J72" s="15"/>
      <c r="K72" s="15"/>
      <c r="L72" s="15"/>
      <c r="M72" s="15"/>
    </row>
    <row r="73" ht="20" customHeight="1">
      <c r="A73" s="15">
        <v>1</v>
      </c>
      <c r="B73" s="15">
        <v>2</v>
      </c>
      <c r="C73" s="15"/>
      <c r="D73" s="15">
        <v>3</v>
      </c>
      <c r="E73" s="15">
        <v>4</v>
      </c>
      <c r="F73" s="15">
        <v>5</v>
      </c>
      <c r="G73" s="15">
        <v>6</v>
      </c>
      <c r="H73" s="15">
        <v>7</v>
      </c>
      <c r="I73" s="15">
        <v>8</v>
      </c>
      <c r="J73" s="15">
        <v>9</v>
      </c>
      <c r="K73" s="15">
        <v>10</v>
      </c>
      <c r="L73" s="15">
        <v>11</v>
      </c>
      <c r="M73" s="15">
        <v>12</v>
      </c>
    </row>
    <row r="74" ht="30" customHeight="1">
      <c r="A74" s="17" t="s">
        <v>88</v>
      </c>
      <c r="B74" s="15" t="s">
        <v>89</v>
      </c>
      <c r="C74" s="15" t="s">
        <v>89</v>
      </c>
      <c r="D74" s="15" t="s">
        <v>48</v>
      </c>
      <c r="E74" s="15" t="s">
        <v>90</v>
      </c>
      <c r="F74" s="15" t="s">
        <v>91</v>
      </c>
      <c r="G74" s="15" t="s">
        <v>92</v>
      </c>
      <c r="H74" s="22">
        <v>55380</v>
      </c>
      <c r="I74" s="22">
        <v>55074</v>
      </c>
      <c r="J74" s="22">
        <f>ROUNDDOWN(5*H74/100, 0)</f>
      </c>
      <c r="K74" s="22">
        <f>IF(H74-I74=0,0,IF(H74-I74&gt;J74,H74-I74-J74,IF(I74-H74&gt;J74,H74-I74-J74,0)))</f>
      </c>
      <c r="L74" s="15" t="s">
        <v>60</v>
      </c>
      <c r="M74" s="15"/>
    </row>
    <row r="75" ht="20" customHeight="1">
</row>
    <row r="76" ht="25" customHeight="1">
      <c r="A76" s="20" t="s">
        <v>93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ht="20" customHeight="1">
</row>
    <row r="78" ht="40" customHeight="1">
      <c r="A78" s="19" t="s">
        <v>21</v>
      </c>
      <c r="B78" s="19"/>
      <c r="C78" s="19"/>
      <c r="D78" s="17" t="s">
        <v>63</v>
      </c>
      <c r="E78" s="17"/>
      <c r="F78" s="17"/>
      <c r="G78" s="17"/>
      <c r="H78" s="17"/>
      <c r="I78" s="17"/>
      <c r="J78" s="17"/>
      <c r="K78" s="21" t="s">
        <v>23</v>
      </c>
      <c r="L78" s="21"/>
      <c r="M78" s="21"/>
      <c r="N78" s="15" t="s">
        <v>94</v>
      </c>
      <c r="O78" s="15"/>
      <c r="P78" s="15"/>
    </row>
    <row r="79" ht="20" customHeight="1">
</row>
    <row r="80" ht="20" customHeight="1">
      <c r="A80" s="19" t="s">
        <v>25</v>
      </c>
      <c r="B80" s="19"/>
      <c r="C80" s="19"/>
      <c r="D80" s="17" t="s">
        <v>26</v>
      </c>
      <c r="E80" s="17"/>
      <c r="F80" s="17"/>
      <c r="G80" s="17"/>
      <c r="H80" s="17"/>
      <c r="I80" s="17"/>
      <c r="J80" s="17"/>
    </row>
    <row r="81" ht="20" customHeight="1">
</row>
    <row r="82" ht="20" customHeight="1">
      <c r="A82" s="19" t="s">
        <v>27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ht="20" customHeight="1">
      <c r="A83" s="19" t="s">
        <v>28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ht="40" customHeight="1">
      <c r="A84" s="15" t="s">
        <v>29</v>
      </c>
      <c r="B84" s="15" t="s">
        <v>30</v>
      </c>
      <c r="C84" s="15"/>
      <c r="D84" s="15" t="s">
        <v>31</v>
      </c>
      <c r="E84" s="15" t="s">
        <v>32</v>
      </c>
      <c r="F84" s="15"/>
      <c r="G84" s="15"/>
      <c r="H84" s="15"/>
      <c r="I84" s="15"/>
      <c r="J84" s="15"/>
      <c r="K84" s="15"/>
      <c r="L84" s="15"/>
    </row>
    <row r="85" ht="30" customHeight="1">
      <c r="A85" s="15"/>
      <c r="B85" s="15" t="s">
        <v>33</v>
      </c>
      <c r="C85" s="15"/>
      <c r="D85" s="15" t="s">
        <v>33</v>
      </c>
      <c r="E85" s="15" t="s">
        <v>33</v>
      </c>
      <c r="F85" s="15" t="s">
        <v>34</v>
      </c>
      <c r="G85" s="15"/>
      <c r="H85" s="15" t="s">
        <v>35</v>
      </c>
      <c r="I85" s="15" t="s">
        <v>36</v>
      </c>
      <c r="J85" s="15" t="s">
        <v>37</v>
      </c>
      <c r="K85" s="15" t="s">
        <v>38</v>
      </c>
      <c r="L85" s="15" t="s">
        <v>39</v>
      </c>
    </row>
    <row r="86" ht="30" customHeight="1">
      <c r="A86" s="15"/>
      <c r="B86" s="15"/>
      <c r="C86" s="0"/>
      <c r="D86" s="15"/>
      <c r="E86" s="15"/>
      <c r="F86" s="15" t="s">
        <v>40</v>
      </c>
      <c r="G86" s="15" t="s">
        <v>41</v>
      </c>
      <c r="H86" s="15"/>
      <c r="I86" s="15"/>
      <c r="J86" s="15"/>
      <c r="K86" s="15"/>
      <c r="L86" s="15"/>
    </row>
    <row r="87" ht="20" customHeight="1">
      <c r="A87" s="15">
        <v>1</v>
      </c>
      <c r="B87" s="15">
        <v>2</v>
      </c>
      <c r="C87" s="15"/>
      <c r="D87" s="15">
        <v>3</v>
      </c>
      <c r="E87" s="15">
        <v>4</v>
      </c>
      <c r="F87" s="15">
        <v>5</v>
      </c>
      <c r="G87" s="15">
        <v>6</v>
      </c>
      <c r="H87" s="15">
        <v>7</v>
      </c>
      <c r="I87" s="15">
        <v>8</v>
      </c>
      <c r="J87" s="15">
        <v>9</v>
      </c>
      <c r="K87" s="15">
        <v>10</v>
      </c>
      <c r="L87" s="15">
        <v>11</v>
      </c>
    </row>
    <row r="88" ht="20" customHeight="1">
</row>
    <row r="89" ht="20" customHeight="1">
      <c r="A89" s="19" t="s">
        <v>42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40" customHeight="1">
      <c r="A90" s="15" t="s">
        <v>29</v>
      </c>
      <c r="B90" s="15" t="s">
        <v>30</v>
      </c>
      <c r="C90" s="15"/>
      <c r="D90" s="15" t="s">
        <v>31</v>
      </c>
      <c r="E90" s="15" t="s">
        <v>43</v>
      </c>
      <c r="F90" s="15"/>
      <c r="G90" s="15"/>
      <c r="H90" s="15"/>
      <c r="I90" s="15"/>
      <c r="J90" s="15"/>
      <c r="K90" s="15"/>
      <c r="L90" s="15"/>
      <c r="M90" s="15" t="s">
        <v>44</v>
      </c>
    </row>
    <row r="91" ht="30" customHeight="1">
      <c r="A91" s="15"/>
      <c r="B91" s="15" t="s">
        <v>33</v>
      </c>
      <c r="C91" s="15"/>
      <c r="D91" s="15" t="s">
        <v>33</v>
      </c>
      <c r="E91" s="15" t="s">
        <v>33</v>
      </c>
      <c r="F91" s="15" t="s">
        <v>34</v>
      </c>
      <c r="G91" s="15"/>
      <c r="H91" s="15" t="s">
        <v>35</v>
      </c>
      <c r="I91" s="15" t="s">
        <v>36</v>
      </c>
      <c r="J91" s="15" t="s">
        <v>37</v>
      </c>
      <c r="K91" s="15" t="s">
        <v>38</v>
      </c>
      <c r="L91" s="15" t="s">
        <v>39</v>
      </c>
      <c r="M91" s="15"/>
    </row>
    <row r="92" ht="30" customHeight="1">
      <c r="A92" s="15"/>
      <c r="B92" s="15"/>
      <c r="C92" s="0"/>
      <c r="D92" s="15"/>
      <c r="E92" s="15"/>
      <c r="F92" s="15" t="s">
        <v>40</v>
      </c>
      <c r="G92" s="15" t="s">
        <v>41</v>
      </c>
      <c r="H92" s="15"/>
      <c r="I92" s="15"/>
      <c r="J92" s="15"/>
      <c r="K92" s="15"/>
      <c r="L92" s="15"/>
      <c r="M92" s="15"/>
    </row>
    <row r="93" ht="20" customHeight="1">
      <c r="A93" s="15">
        <v>1</v>
      </c>
      <c r="B93" s="15">
        <v>2</v>
      </c>
      <c r="C93" s="15"/>
      <c r="D93" s="15">
        <v>3</v>
      </c>
      <c r="E93" s="15">
        <v>4</v>
      </c>
      <c r="F93" s="15">
        <v>5</v>
      </c>
      <c r="G93" s="15">
        <v>6</v>
      </c>
      <c r="H93" s="15">
        <v>7</v>
      </c>
      <c r="I93" s="15">
        <v>8</v>
      </c>
      <c r="J93" s="15">
        <v>9</v>
      </c>
      <c r="K93" s="15">
        <v>10</v>
      </c>
      <c r="L93" s="15">
        <v>11</v>
      </c>
      <c r="M93" s="15">
        <v>12</v>
      </c>
    </row>
    <row r="94">
      <c r="A94" s="17" t="s">
        <v>95</v>
      </c>
      <c r="B94" s="15" t="s">
        <v>96</v>
      </c>
      <c r="C94" s="15" t="s">
        <v>47</v>
      </c>
      <c r="D94" s="15" t="s">
        <v>48</v>
      </c>
      <c r="E94" s="15" t="s">
        <v>49</v>
      </c>
      <c r="F94" s="15" t="s">
        <v>50</v>
      </c>
      <c r="G94" s="15" t="s">
        <v>51</v>
      </c>
      <c r="H94" s="22">
        <v>20</v>
      </c>
      <c r="I94" s="22">
        <v>20</v>
      </c>
      <c r="J94" s="22">
        <f>ROUNDDOWN(10*H94/100, 0)</f>
      </c>
      <c r="K94" s="22">
        <f>IF(H94-I94=0,0,IF(H94-I94&gt;J94,H94-I94-J94,IF(I94-H94&gt;J94,H94-I94-J94,0)))</f>
      </c>
      <c r="L94" s="15"/>
      <c r="M94" s="15"/>
    </row>
    <row r="95" ht="30" customHeight="1">
      <c r="A95" s="17" t="s">
        <v>97</v>
      </c>
      <c r="B95" s="15" t="s">
        <v>98</v>
      </c>
      <c r="C95" s="15" t="s">
        <v>47</v>
      </c>
      <c r="D95" s="15" t="s">
        <v>48</v>
      </c>
      <c r="E95" s="15" t="s">
        <v>49</v>
      </c>
      <c r="F95" s="15" t="s">
        <v>50</v>
      </c>
      <c r="G95" s="15" t="s">
        <v>51</v>
      </c>
      <c r="H95" s="22">
        <v>8</v>
      </c>
      <c r="I95" s="22">
        <v>7</v>
      </c>
      <c r="J95" s="22">
        <f>ROUNDDOWN(10*H95/100, 0)</f>
      </c>
      <c r="K95" s="22">
        <f>IF(H95-I95=0,0,IF(H95-I95&gt;J95,H95-I95-J95,IF(I95-H95&gt;J95,H95-I95-J95,0)))</f>
      </c>
      <c r="L95" s="15" t="s">
        <v>99</v>
      </c>
      <c r="M95" s="15"/>
    </row>
    <row r="96" ht="30" customHeight="1">
      <c r="A96" s="17" t="s">
        <v>100</v>
      </c>
      <c r="B96" s="15" t="s">
        <v>101</v>
      </c>
      <c r="C96" s="15" t="s">
        <v>47</v>
      </c>
      <c r="D96" s="15" t="s">
        <v>48</v>
      </c>
      <c r="E96" s="15" t="s">
        <v>49</v>
      </c>
      <c r="F96" s="15" t="s">
        <v>50</v>
      </c>
      <c r="G96" s="15" t="s">
        <v>51</v>
      </c>
      <c r="H96" s="22">
        <v>7</v>
      </c>
      <c r="I96" s="22">
        <v>6</v>
      </c>
      <c r="J96" s="22">
        <f>ROUNDDOWN(10*H96/100, 0)</f>
      </c>
      <c r="K96" s="22">
        <f>IF(H96-I96=0,0,IF(H96-I96&gt;J96,H96-I96-J96,IF(I96-H96&gt;J96,H96-I96-J96,0)))</f>
      </c>
      <c r="L96" s="15" t="s">
        <v>99</v>
      </c>
      <c r="M96" s="15"/>
    </row>
    <row r="97" ht="20" customHeight="1">
</row>
    <row r="98" ht="25" customHeight="1">
      <c r="A98" s="20" t="s">
        <v>102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ht="20" customHeight="1">
</row>
    <row r="100" ht="40" customHeight="1">
      <c r="A100" s="19" t="s">
        <v>21</v>
      </c>
      <c r="B100" s="19"/>
      <c r="C100" s="19"/>
      <c r="D100" s="17" t="s">
        <v>22</v>
      </c>
      <c r="E100" s="17"/>
      <c r="F100" s="17"/>
      <c r="G100" s="17"/>
      <c r="H100" s="17"/>
      <c r="I100" s="17"/>
      <c r="J100" s="17"/>
      <c r="K100" s="21" t="s">
        <v>23</v>
      </c>
      <c r="L100" s="21"/>
      <c r="M100" s="21"/>
      <c r="N100" s="15" t="s">
        <v>103</v>
      </c>
      <c r="O100" s="15"/>
      <c r="P100" s="15"/>
    </row>
    <row r="101" ht="20" customHeight="1">
</row>
    <row r="102" ht="20" customHeight="1">
      <c r="A102" s="19" t="s">
        <v>25</v>
      </c>
      <c r="B102" s="19"/>
      <c r="C102" s="19"/>
      <c r="D102" s="17" t="s">
        <v>26</v>
      </c>
      <c r="E102" s="17"/>
      <c r="F102" s="17"/>
      <c r="G102" s="17"/>
      <c r="H102" s="17"/>
      <c r="I102" s="17"/>
      <c r="J102" s="17"/>
    </row>
    <row r="103" ht="20" customHeight="1">
</row>
    <row r="104" ht="20" customHeight="1">
      <c r="A104" s="19" t="s">
        <v>27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ht="20" customHeight="1">
      <c r="A105" s="19" t="s">
        <v>28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ht="40" customHeight="1">
      <c r="A106" s="15" t="s">
        <v>29</v>
      </c>
      <c r="B106" s="15" t="s">
        <v>30</v>
      </c>
      <c r="C106" s="15"/>
      <c r="D106" s="15" t="s">
        <v>31</v>
      </c>
      <c r="E106" s="15" t="s">
        <v>32</v>
      </c>
      <c r="F106" s="15"/>
      <c r="G106" s="15"/>
      <c r="H106" s="15"/>
      <c r="I106" s="15"/>
      <c r="J106" s="15"/>
      <c r="K106" s="15"/>
      <c r="L106" s="15"/>
    </row>
    <row r="107" ht="30" customHeight="1">
      <c r="A107" s="15"/>
      <c r="B107" s="15" t="s">
        <v>33</v>
      </c>
      <c r="C107" s="15"/>
      <c r="D107" s="15" t="s">
        <v>33</v>
      </c>
      <c r="E107" s="15" t="s">
        <v>33</v>
      </c>
      <c r="F107" s="15" t="s">
        <v>34</v>
      </c>
      <c r="G107" s="15"/>
      <c r="H107" s="15" t="s">
        <v>35</v>
      </c>
      <c r="I107" s="15" t="s">
        <v>36</v>
      </c>
      <c r="J107" s="15" t="s">
        <v>37</v>
      </c>
      <c r="K107" s="15" t="s">
        <v>38</v>
      </c>
      <c r="L107" s="15" t="s">
        <v>39</v>
      </c>
    </row>
    <row r="108" ht="30" customHeight="1">
      <c r="A108" s="15"/>
      <c r="B108" s="15"/>
      <c r="C108" s="0"/>
      <c r="D108" s="15"/>
      <c r="E108" s="15"/>
      <c r="F108" s="15" t="s">
        <v>40</v>
      </c>
      <c r="G108" s="15" t="s">
        <v>41</v>
      </c>
      <c r="H108" s="15"/>
      <c r="I108" s="15"/>
      <c r="J108" s="15"/>
      <c r="K108" s="15"/>
      <c r="L108" s="15"/>
    </row>
    <row r="109" ht="20" customHeight="1">
      <c r="A109" s="15">
        <v>1</v>
      </c>
      <c r="B109" s="15">
        <v>2</v>
      </c>
      <c r="C109" s="15"/>
      <c r="D109" s="15">
        <v>3</v>
      </c>
      <c r="E109" s="15">
        <v>4</v>
      </c>
      <c r="F109" s="15">
        <v>5</v>
      </c>
      <c r="G109" s="15">
        <v>6</v>
      </c>
      <c r="H109" s="15">
        <v>7</v>
      </c>
      <c r="I109" s="15">
        <v>8</v>
      </c>
      <c r="J109" s="15">
        <v>9</v>
      </c>
      <c r="K109" s="15">
        <v>10</v>
      </c>
      <c r="L109" s="15">
        <v>11</v>
      </c>
    </row>
    <row r="110" ht="20" customHeight="1">
</row>
    <row r="111" ht="20" customHeight="1">
      <c r="A111" s="19" t="s">
        <v>42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ht="40" customHeight="1">
      <c r="A112" s="15" t="s">
        <v>29</v>
      </c>
      <c r="B112" s="15" t="s">
        <v>30</v>
      </c>
      <c r="C112" s="15"/>
      <c r="D112" s="15" t="s">
        <v>31</v>
      </c>
      <c r="E112" s="15" t="s">
        <v>43</v>
      </c>
      <c r="F112" s="15"/>
      <c r="G112" s="15"/>
      <c r="H112" s="15"/>
      <c r="I112" s="15"/>
      <c r="J112" s="15"/>
      <c r="K112" s="15"/>
      <c r="L112" s="15"/>
      <c r="M112" s="15" t="s">
        <v>44</v>
      </c>
    </row>
    <row r="113" ht="30" customHeight="1">
      <c r="A113" s="15"/>
      <c r="B113" s="15" t="s">
        <v>33</v>
      </c>
      <c r="C113" s="15"/>
      <c r="D113" s="15" t="s">
        <v>33</v>
      </c>
      <c r="E113" s="15" t="s">
        <v>33</v>
      </c>
      <c r="F113" s="15" t="s">
        <v>34</v>
      </c>
      <c r="G113" s="15"/>
      <c r="H113" s="15" t="s">
        <v>35</v>
      </c>
      <c r="I113" s="15" t="s">
        <v>36</v>
      </c>
      <c r="J113" s="15" t="s">
        <v>37</v>
      </c>
      <c r="K113" s="15" t="s">
        <v>38</v>
      </c>
      <c r="L113" s="15" t="s">
        <v>39</v>
      </c>
      <c r="M113" s="15"/>
    </row>
    <row r="114" ht="30" customHeight="1">
      <c r="A114" s="15"/>
      <c r="B114" s="15"/>
      <c r="C114" s="0"/>
      <c r="D114" s="15"/>
      <c r="E114" s="15"/>
      <c r="F114" s="15" t="s">
        <v>40</v>
      </c>
      <c r="G114" s="15" t="s">
        <v>41</v>
      </c>
      <c r="H114" s="15"/>
      <c r="I114" s="15"/>
      <c r="J114" s="15"/>
      <c r="K114" s="15"/>
      <c r="L114" s="15"/>
      <c r="M114" s="15"/>
    </row>
    <row r="115" ht="20" customHeight="1">
      <c r="A115" s="15">
        <v>1</v>
      </c>
      <c r="B115" s="15">
        <v>2</v>
      </c>
      <c r="C115" s="15"/>
      <c r="D115" s="15">
        <v>3</v>
      </c>
      <c r="E115" s="15">
        <v>4</v>
      </c>
      <c r="F115" s="15">
        <v>5</v>
      </c>
      <c r="G115" s="15">
        <v>6</v>
      </c>
      <c r="H115" s="15">
        <v>7</v>
      </c>
      <c r="I115" s="15">
        <v>8</v>
      </c>
      <c r="J115" s="15">
        <v>9</v>
      </c>
      <c r="K115" s="15">
        <v>10</v>
      </c>
      <c r="L115" s="15">
        <v>11</v>
      </c>
      <c r="M115" s="15">
        <v>12</v>
      </c>
    </row>
    <row r="116">
      <c r="A116" s="17" t="s">
        <v>104</v>
      </c>
      <c r="B116" s="15" t="s">
        <v>55</v>
      </c>
      <c r="C116" s="15" t="s">
        <v>53</v>
      </c>
      <c r="D116" s="15" t="s">
        <v>105</v>
      </c>
      <c r="E116" s="15" t="s">
        <v>49</v>
      </c>
      <c r="F116" s="15" t="s">
        <v>50</v>
      </c>
      <c r="G116" s="15" t="s">
        <v>51</v>
      </c>
      <c r="H116" s="22">
        <v>5</v>
      </c>
      <c r="I116" s="22">
        <v>5</v>
      </c>
      <c r="J116" s="22">
        <f>ROUNDDOWN(5*H116/100, 0)</f>
      </c>
      <c r="K116" s="22">
        <f>IF(H116-I116=0,0,IF(H116-I116&gt;J116,H116-I116-J116,IF(I116-H116&gt;J116,H116-I116-J116,0)))</f>
      </c>
      <c r="L116" s="15"/>
      <c r="M116" s="15"/>
    </row>
    <row r="117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8:P28"/>
    <mergeCell ref="A30:C30"/>
    <mergeCell ref="D30:J30"/>
    <mergeCell ref="K30:M30"/>
    <mergeCell ref="N30:P30"/>
    <mergeCell ref="A32:C32"/>
    <mergeCell ref="D32:J32"/>
    <mergeCell ref="A34:P34"/>
    <mergeCell ref="A35:P35"/>
    <mergeCell ref="A36:A38"/>
    <mergeCell ref="B36:C36"/>
    <mergeCell ref="E36:L36"/>
    <mergeCell ref="B37:C38"/>
    <mergeCell ref="D37:D38"/>
    <mergeCell ref="E37:E38"/>
    <mergeCell ref="F37:G37"/>
    <mergeCell ref="H37:H38"/>
    <mergeCell ref="I37:I38"/>
    <mergeCell ref="J37:J38"/>
    <mergeCell ref="K37:K38"/>
    <mergeCell ref="L37:L38"/>
    <mergeCell ref="B39:C39"/>
    <mergeCell ref="A41:P41"/>
    <mergeCell ref="A42:A44"/>
    <mergeCell ref="B42:C42"/>
    <mergeCell ref="E42:L42"/>
    <mergeCell ref="M42:M44"/>
    <mergeCell ref="B43:C44"/>
    <mergeCell ref="D43:D44"/>
    <mergeCell ref="E43:E44"/>
    <mergeCell ref="F43:G43"/>
    <mergeCell ref="H43:H44"/>
    <mergeCell ref="I43:I44"/>
    <mergeCell ref="J43:J44"/>
    <mergeCell ref="K43:K44"/>
    <mergeCell ref="L43:L44"/>
    <mergeCell ref="B45:C45"/>
    <mergeCell ref="A56:P56"/>
    <mergeCell ref="A58:C58"/>
    <mergeCell ref="D58:J58"/>
    <mergeCell ref="K58:M58"/>
    <mergeCell ref="N58:P58"/>
    <mergeCell ref="A60:C60"/>
    <mergeCell ref="D60:J60"/>
    <mergeCell ref="A62:P62"/>
    <mergeCell ref="A63:P63"/>
    <mergeCell ref="A64:A66"/>
    <mergeCell ref="B64:C64"/>
    <mergeCell ref="E64:L64"/>
    <mergeCell ref="B65:C66"/>
    <mergeCell ref="D65:D66"/>
    <mergeCell ref="E65:E66"/>
    <mergeCell ref="F65:G65"/>
    <mergeCell ref="H65:H66"/>
    <mergeCell ref="I65:I66"/>
    <mergeCell ref="J65:J66"/>
    <mergeCell ref="K65:K66"/>
    <mergeCell ref="L65:L66"/>
    <mergeCell ref="B67:C67"/>
    <mergeCell ref="A69:P69"/>
    <mergeCell ref="A70:A72"/>
    <mergeCell ref="B70:C70"/>
    <mergeCell ref="E70:L70"/>
    <mergeCell ref="M70:M72"/>
    <mergeCell ref="B71:C72"/>
    <mergeCell ref="D71:D72"/>
    <mergeCell ref="E71:E72"/>
    <mergeCell ref="F71:G71"/>
    <mergeCell ref="H71:H72"/>
    <mergeCell ref="I71:I72"/>
    <mergeCell ref="J71:J72"/>
    <mergeCell ref="K71:K72"/>
    <mergeCell ref="L71:L72"/>
    <mergeCell ref="B73:C73"/>
    <mergeCell ref="A76:P76"/>
    <mergeCell ref="A78:C78"/>
    <mergeCell ref="D78:J78"/>
    <mergeCell ref="K78:M78"/>
    <mergeCell ref="N78:P78"/>
    <mergeCell ref="A80:C80"/>
    <mergeCell ref="D80:J80"/>
    <mergeCell ref="A82:P82"/>
    <mergeCell ref="A83:P83"/>
    <mergeCell ref="A84:A86"/>
    <mergeCell ref="B84:C84"/>
    <mergeCell ref="E84:L84"/>
    <mergeCell ref="B85:C86"/>
    <mergeCell ref="D85:D86"/>
    <mergeCell ref="E85:E86"/>
    <mergeCell ref="F85:G85"/>
    <mergeCell ref="H85:H86"/>
    <mergeCell ref="I85:I86"/>
    <mergeCell ref="J85:J86"/>
    <mergeCell ref="K85:K86"/>
    <mergeCell ref="L85:L86"/>
    <mergeCell ref="B87:C87"/>
    <mergeCell ref="A89:P89"/>
    <mergeCell ref="A90:A92"/>
    <mergeCell ref="B90:C90"/>
    <mergeCell ref="E90:L90"/>
    <mergeCell ref="M90:M92"/>
    <mergeCell ref="B91:C92"/>
    <mergeCell ref="D91:D92"/>
    <mergeCell ref="E91:E92"/>
    <mergeCell ref="F91:G91"/>
    <mergeCell ref="H91:H92"/>
    <mergeCell ref="I91:I92"/>
    <mergeCell ref="J91:J92"/>
    <mergeCell ref="K91:K92"/>
    <mergeCell ref="L91:L92"/>
    <mergeCell ref="B93:C93"/>
    <mergeCell ref="A98:P98"/>
    <mergeCell ref="A100:C100"/>
    <mergeCell ref="D100:J100"/>
    <mergeCell ref="K100:M100"/>
    <mergeCell ref="N100:P100"/>
    <mergeCell ref="A102:C102"/>
    <mergeCell ref="D102:J102"/>
    <mergeCell ref="A104:P104"/>
    <mergeCell ref="A105:P105"/>
    <mergeCell ref="A106:A108"/>
    <mergeCell ref="B106:C106"/>
    <mergeCell ref="E106:L106"/>
    <mergeCell ref="B107:C108"/>
    <mergeCell ref="D107:D108"/>
    <mergeCell ref="E107:E108"/>
    <mergeCell ref="F107:G107"/>
    <mergeCell ref="H107:H108"/>
    <mergeCell ref="I107:I108"/>
    <mergeCell ref="J107:J108"/>
    <mergeCell ref="K107:K108"/>
    <mergeCell ref="L107:L108"/>
    <mergeCell ref="B109:C109"/>
    <mergeCell ref="A111:P111"/>
    <mergeCell ref="A112:A114"/>
    <mergeCell ref="B112:C112"/>
    <mergeCell ref="E112:L112"/>
    <mergeCell ref="M112:M114"/>
    <mergeCell ref="B113:C114"/>
    <mergeCell ref="D113:D114"/>
    <mergeCell ref="E113:E114"/>
    <mergeCell ref="F113:G113"/>
    <mergeCell ref="H113:H114"/>
    <mergeCell ref="I113:I114"/>
    <mergeCell ref="J113:J114"/>
    <mergeCell ref="K113:K114"/>
    <mergeCell ref="L113:L114"/>
    <mergeCell ref="B115:C11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107</v>
      </c>
      <c r="B5" s="19"/>
      <c r="C5" s="19"/>
      <c r="D5" s="17" t="s">
        <v>108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109</v>
      </c>
      <c r="O5" s="15"/>
      <c r="P5" s="15"/>
    </row>
    <row r="6" ht="20" customHeight="1">
</row>
    <row r="7" ht="20" customHeight="1">
      <c r="A7" s="19" t="s">
        <v>110</v>
      </c>
      <c r="B7" s="19"/>
      <c r="C7" s="19"/>
      <c r="D7" s="17" t="s">
        <v>111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112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113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114</v>
      </c>
      <c r="C11" s="15"/>
      <c r="D11" s="15" t="s">
        <v>115</v>
      </c>
      <c r="E11" s="15" t="s">
        <v>116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114</v>
      </c>
      <c r="C17" s="15"/>
      <c r="D17" s="15" t="s">
        <v>115</v>
      </c>
      <c r="E17" s="15" t="s">
        <v>118</v>
      </c>
      <c r="F17" s="15"/>
      <c r="G17" s="15"/>
      <c r="H17" s="15"/>
      <c r="I17" s="15"/>
      <c r="J17" s="15"/>
      <c r="K17" s="15"/>
      <c r="L17" s="15"/>
      <c r="M17" s="15" t="s">
        <v>119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120</v>
      </c>
      <c r="B21" s="15"/>
      <c r="C21" s="15"/>
      <c r="D21" s="15" t="s">
        <v>121</v>
      </c>
      <c r="E21" s="15" t="s">
        <v>122</v>
      </c>
      <c r="F21" s="15" t="s">
        <v>50</v>
      </c>
      <c r="G21" s="15" t="s">
        <v>51</v>
      </c>
      <c r="H21" s="22">
        <v>52</v>
      </c>
      <c r="I21" s="22">
        <v>52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0" customHeight="1">
</row>
    <row r="25" ht="30" customHeight="1">
      <c r="A25" s="24" t="s">
        <v>123</v>
      </c>
      <c r="B25" s="25" t="s">
        <v>124</v>
      </c>
      <c r="C25" s="28" t="s">
        <v>124</v>
      </c>
      <c r="D25" s="28"/>
    </row>
    <row r="26" ht="20" customHeight="1">
      <c r="A26" s="0"/>
      <c r="B26" s="26" t="s">
        <v>125</v>
      </c>
      <c r="C26" s="26" t="s">
        <v>126</v>
      </c>
      <c r="D26" s="26" t="s">
        <v>127</v>
      </c>
    </row>
    <row r="27" ht="20" customHeight="1">
</row>
    <row r="28" ht="20" customHeight="1">
      <c r="A28" s="0"/>
      <c r="B28" s="24" t="s">
        <v>128</v>
      </c>
      <c r="C28" s="24"/>
      <c r="D28" s="24"/>
    </row>
    <row r="29" ht="20" customHeight="1">
</row>
    <row r="30" ht="20" customHeight="1">
      <c r="A30" s="4" t="s">
        <v>129</v>
      </c>
      <c r="B30" s="4"/>
      <c r="C30" s="4"/>
    </row>
    <row r="31" ht="20" customHeight="1">
      <c r="A31" s="5" t="s">
        <v>130</v>
      </c>
      <c r="B31" s="5"/>
      <c r="C31" s="5"/>
    </row>
    <row r="32" ht="20" customHeight="1">
      <c r="A32" s="5" t="s">
        <v>131</v>
      </c>
      <c r="B32" s="5"/>
      <c r="C32" s="5"/>
    </row>
    <row r="33" ht="20" customHeight="1">
      <c r="A33" s="5" t="s">
        <v>132</v>
      </c>
      <c r="B33" s="5"/>
      <c r="C33" s="5"/>
    </row>
    <row r="34" ht="20" customHeight="1">
      <c r="A34" s="5" t="s">
        <v>133</v>
      </c>
      <c r="B34" s="5"/>
      <c r="C34" s="5"/>
    </row>
    <row r="35" ht="20" customHeight="1">
      <c r="A35" s="5" t="s">
        <v>134</v>
      </c>
      <c r="B35" s="5"/>
      <c r="C35" s="5"/>
    </row>
    <row r="36" ht="20" customHeight="1">
      <c r="A36" s="6" t="s">
        <v>135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