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Титульный лист" sheetId="1" r:id="rId1"/>
    <sheet name="Услуги" sheetId="2" r:id="rId2"/>
    <sheet name="Работы" sheetId="3" r:id="rId3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<sst xmlns="http://schemas.openxmlformats.org/spreadsheetml/2006/main">
  <si>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ОТЧЕТ ОБ ИСПОЛНЕНИИ</t>
  </si>
  <si>
    <t>ГОСУДАРСТВЕННОГО ЗАДАНИЯ № 625-п</t>
  </si>
  <si>
    <t>на 2024 год и плановый период 2025 и 2026 годов</t>
  </si>
  <si>
    <t>от "12" января 2025 г.</t>
  </si>
  <si>
    <t>Наименование государственного учреждения Ивановской области (обособленного подразделения)</t>
  </si>
  <si>
    <t>Коды</t>
  </si>
  <si>
    <t>областное государственное бюджетное профессиональное образовательное учреждение «Плесский колледж бизнеса и туризма»</t>
  </si>
  <si>
    <t>Дата</t>
  </si>
  <si>
    <t>12.01.2025</t>
  </si>
  <si>
    <t>Виды деятельности государственного учреждения Ивановской области (обособленного подразделения)</t>
  </si>
  <si>
    <t>по Сводному реестру</t>
  </si>
  <si>
    <t>242Ч7391</t>
  </si>
  <si>
    <t>образование профессиональное среднее
обучение профессиональное
деятельность по предоставлению прочих мест для временного проживания
</t>
  </si>
  <si>
    <t>По ОКВЭД</t>
  </si>
  <si>
    <t>85.21
85.30
55.90</t>
  </si>
  <si>
    <t>Вид государственного учреждения Ивановской области</t>
  </si>
  <si>
    <t>Бюджетное</t>
  </si>
  <si>
    <t>Периодичность</t>
  </si>
  <si>
    <t>Итоговый за год</t>
  </si>
  <si>
    <t>ЧАСТЬ 1. Сведения об оказываемых государственных услугах</t>
  </si>
  <si>
    <t>РАЗДЕЛ 1</t>
  </si>
  <si>
    <t>1. Наименование государственной услуги</t>
  </si>
  <si>
    <t>Реализация образовательных программ среднего профессионального образования - программ подготовки специалистов среднего звена</t>
  </si>
  <si>
    <t>Код по общероссийскому перечню или региональному перечню</t>
  </si>
  <si>
    <t>ББ28</t>
  </si>
  <si>
    <t>2. Категория потребителей государственной услуги</t>
  </si>
  <si>
    <t>Физические лица, имеющие основное общее образование</t>
  </si>
  <si>
    <t>3. Сведения о фактическом достижении показателей, характеризующих объем и (или) качество государственной услуги</t>
  </si>
  <si>
    <t>3.1. Сведения о фактическом достижении показателей, характеризующих качество государственной услуги</t>
  </si>
  <si>
    <t>№ п/п</t>
  </si>
  <si>
    <t>Показатель, характеризующий содержание государственной услуги</t>
  </si>
  <si>
    <t>Показатель, характеризующий условия (формы) оказания государственной услуги</t>
  </si>
  <si>
    <t>Показатель качества государственной услуги</t>
  </si>
  <si>
    <t>наименование показателя</t>
  </si>
  <si>
    <t>единица измерения по ОКЕИ</t>
  </si>
  <si>
    <t>утверждено в государственном задании на год</t>
  </si>
  <si>
    <t>исполнено на отчетную дату</t>
  </si>
  <si>
    <t>допустимое (возможное) отклонение</t>
  </si>
  <si>
    <t>отклонение, превышающее допустимое (возможное) отклонение</t>
  </si>
  <si>
    <t>причина отклонения</t>
  </si>
  <si>
    <t>наименование</t>
  </si>
  <si>
    <t>код</t>
  </si>
  <si>
    <t>3.2. Сведения о фактическом достижении показателей, характеризующих объем государственной услуги</t>
  </si>
  <si>
    <t>Показатель объема государственной услуги</t>
  </si>
  <si>
    <t>Среднегодовой размер платы (цена, тариф), руб./ед. объема государственной услуги</t>
  </si>
  <si>
    <t>852101О.99.0.ББ28ЛР20000</t>
  </si>
  <si>
    <t>23.02.03 Техническое обслуживание и ремонт автомобильного транспорта</t>
  </si>
  <si>
    <t>Основное общее образование</t>
  </si>
  <si>
    <t>Очная</t>
  </si>
  <si>
    <t>Численность обучающихся</t>
  </si>
  <si>
    <t>Человек</t>
  </si>
  <si>
    <t>792</t>
  </si>
  <si>
    <t>852101О.99.0.ББ28ШГ28002</t>
  </si>
  <si>
    <t>23.02.07 Техническое обслуживание и ремонт двигателей, систем и агрегатов автомобилей</t>
  </si>
  <si>
    <t>852101О.99.0.ББ28РЮ40000</t>
  </si>
  <si>
    <t>38.02.01 Экономика и бухгалтерский учет (по отраслям)</t>
  </si>
  <si>
    <t>Отчислены 2 студента</t>
  </si>
  <si>
    <t>852101О.99.0.ББ28СД88000</t>
  </si>
  <si>
    <t>38.02.04 Коммерция (по отраслям)</t>
  </si>
  <si>
    <t>852101О.99.0.ББ28СМ36000</t>
  </si>
  <si>
    <t>38.02.07 Банковское дело</t>
  </si>
  <si>
    <t>Скорректировано с учетом выполнения КЦП</t>
  </si>
  <si>
    <t>852101О.99.0.ББ28УА72000</t>
  </si>
  <si>
    <t>43.02.10 Туризм</t>
  </si>
  <si>
    <t>РАЗДЕЛ 2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</si>
  <si>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</t>
  </si>
  <si>
    <t>ББ65</t>
  </si>
  <si>
    <t>Физические лица, ранее не имевшие профессии рабочего или должности служащего</t>
  </si>
  <si>
    <t>804200О.99.0.ББ65АВ01000</t>
  </si>
  <si>
    <t>Не указано</t>
  </si>
  <si>
    <t>Количество человеко-часов</t>
  </si>
  <si>
    <t>Человеко-час</t>
  </si>
  <si>
    <t>539</t>
  </si>
  <si>
    <t>РАЗДЕЛ 3</t>
  </si>
  <si>
    <t>БО84</t>
  </si>
  <si>
    <t>852100О.99.0.БО84СХ72000</t>
  </si>
  <si>
    <t>43.02.16 Туризм и гостеприимство</t>
  </si>
  <si>
    <t>ЧАСТЬ 2. Сведения о выполняемых работах</t>
  </si>
  <si>
    <t>1. Наименование работы</t>
  </si>
  <si>
    <t>Предоставление жилых помещений в общежитиях</t>
  </si>
  <si>
    <t>0101</t>
  </si>
  <si>
    <t>2. Категория потребителей работы</t>
  </si>
  <si>
    <t>Физические лица</t>
  </si>
  <si>
    <t>3. Сведения о фактическом достижении показателей, характеризующих объем и (или) качество работы</t>
  </si>
  <si>
    <t>3.1. Сведения о фактическом достижении показателей, характеризующих качество работы</t>
  </si>
  <si>
    <t>Показатель, характеризующий содержание работы</t>
  </si>
  <si>
    <t>Показатель, характеризующий условия (формы) оказания работы</t>
  </si>
  <si>
    <t>Показатель качества работы</t>
  </si>
  <si>
    <t>3.2. Сведения о фактическом достижении показателей, характеризующих объем работы</t>
  </si>
  <si>
    <t>Показатель объема работы</t>
  </si>
  <si>
    <t>Среднегодовой размер платы (цена, тариф), руб./ед. объема работы</t>
  </si>
  <si>
    <t>559000.Р.41.1.01010001001</t>
  </si>
  <si>
    <t>Постоянно</t>
  </si>
  <si>
    <t>Среднегодовое число студентов областных государственных профессиональных образовательных организаций, проживающих в общежитии</t>
  </si>
  <si>
    <t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(научно-исследовательской) деятельности, творческой деятельности, физкультурно-спортивной деятельности</t>
  </si>
  <si>
    <t>0102</t>
  </si>
  <si>
    <t>В интересах общества</t>
  </si>
  <si>
    <t>854100.Р.41.1.01020001002</t>
  </si>
  <si>
    <t>Количество мероприятий</t>
  </si>
  <si>
    <t>Единица</t>
  </si>
  <si>
    <t>642</t>
  </si>
  <si>
    <t> Руководитель (уполномоченное лицо)</t>
  </si>
  <si>
    <t>/</t>
  </si>
  <si>
    <t>(должность)</t>
  </si>
  <si>
    <t>(подпись)</t>
  </si>
  <si>
    <t>(расшифровка подписи)</t>
  </si>
  <si>
    <t>"12" января 2025 г.</t>
  </si>
  <si>
    <t>Подписано. Заверено ЭП.</t>
  </si>
  <si>
    <t>ФИО: Парунова Светлана Николаевна</t>
  </si>
  <si>
    <t>Должность: ДИРЕКТОР</t>
  </si>
  <si>
    <t>Действует c 03.06.2024 14:34:11 по: 27.08.2025 14:34:11</t>
  </si>
  <si>
    <t>Серийный номер: A36A2FA75F92EA8E1BE17356FB9261867643148C</t>
  </si>
  <si>
    <t>Издатель: Казначейство России</t>
  </si>
  <si>
    <t>Время подписания: 14.01.2025 11:34:11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</si>
</sst>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16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sz val="14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7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10"/>
      <name val="Verdana"/>
      <color rgb="FF000000"/>
    </font>
    <font>
      <sz val="10"/>
      <name val="Verdana"/>
      <color rgb="FF000000"/>
    </font>
    <font>
      <b/>
      <sz val="10"/>
      <name val="Verdana"/>
      <color rgb="FF000000"/>
    </font>
    <font>
      <sz val="10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/>
      <right/>
      <top/>
      <bottom/>
    </border>
    <border>
      <left/>
      <right/>
      <top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/>
      <bottom style="thin"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right" vertical="center" wrapTex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left" vertical="center" wrapText="1"/>
    </xf>
    <xf numFmtId="0" fontId="20" fillId="22" borderId="20" applyBorder="0">
      <alignment horizontal="center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righ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right" vertical="bottom" wrapText="1"/>
    </xf>
    <xf numFmtId="0" fontId="26" fillId="28" borderId="26" applyBorder="0">
      <alignment horizontal="center" vertical="center" wrapText="1"/>
    </xf>
    <xf numFmtId="0" fontId="27" fillId="29" borderId="27" applyBorder="0">
      <alignment horizontal="left" vertical="center" wrapText="1"/>
    </xf>
    <xf numFmtId="0" fontId="28" fillId="30" borderId="28" applyBorder="0">
      <alignment horizontal="right" vertical="bottom" wrapText="1"/>
    </xf>
    <xf numFmtId="0" fontId="29" fillId="31" borderId="29" applyBorder="0">
      <alignment horizontal="left" vertical="center" wrapText="1"/>
    </xf>
    <xf numFmtId="0" fontId="30" fillId="32" borderId="30" applyBorder="0">
      <alignment horizontal="center" vertical="center" wrapText="1"/>
    </xf>
    <xf numFmtId="0" fontId="31" fillId="33" borderId="31" applyBorder="0">
      <alignment horizontal="left" vertical="center" wrapText="1"/>
    </xf>
    <xf numFmtId="0" fontId="32" fillId="34" borderId="32" applyBorder="0">
      <alignment horizontal="center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4" fontId="3" fillId="5" borderId="3" applyBorder="0">
      <alignment horizontal="right" vertical="center" wrapText="1" inden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left" vertical="center" wrapText="1"/>
    </xf>
    <xf numFmtId="0" fontId="20" fillId="22" borderId="20" applyBorder="0">
      <alignment horizontal="center" vertical="center" wrapText="1"/>
    </xf>
    <xf numFmtId="0" fontId="21" fillId="23" borderId="21" applyBorder="0">
      <alignment horizontal="right" vertical="center" wrapText="1"/>
    </xf>
    <xf numFmtId="4" fontId="22" fillId="24" borderId="22" applyBorder="0">
      <alignment horizontal="right" vertical="center" wrapText="1" indent="1"/>
    </xf>
    <xf numFmtId="3" fontId="23" fillId="25" borderId="23" applyBorder="0">
      <alignment horizontal="right" vertical="center" wrapText="1" indent="1"/>
    </xf>
    <xf numFmtId="0" fontId="24" fillId="26" borderId="24" applyBorder="0">
      <alignment horizontal="left" vertical="center" wrapText="1"/>
    </xf>
    <xf numFmtId="0" fontId="25" fillId="27" borderId="25" applyBorder="0">
      <alignment horizontal="right" vertical="bottom" wrapText="1"/>
    </xf>
    <xf numFmtId="0" fontId="26" fillId="28" borderId="26" applyBorder="0">
      <alignment horizontal="center" vertical="center" wrapText="1"/>
    </xf>
    <xf numFmtId="0" fontId="27" fillId="29" borderId="27" applyBorder="0">
      <alignment horizontal="left" vertical="center" wrapText="1"/>
    </xf>
    <xf numFmtId="0" fontId="28" fillId="30" borderId="28" applyBorder="0" applyProtection="1">
      <alignment horizontal="right" vertical="bottom" wrapText="1"/>
      <protection locked="0"/>
    </xf>
    <xf numFmtId="0" fontId="29" fillId="31" borderId="29" applyBorder="0">
      <alignment horizontal="left" vertical="center" wrapText="1"/>
    </xf>
    <xf numFmtId="0" fontId="30" fillId="32" borderId="30" applyBorder="0">
      <alignment horizontal="center" vertical="center" wrapText="1"/>
    </xf>
    <xf numFmtId="0" fontId="31" fillId="33" borderId="31" applyBorder="0">
      <alignment horizontal="left" vertical="center" wrapText="1"/>
    </xf>
    <xf numFmtId="0" fontId="32" fillId="34" borderId="32" applyBorder="0">
      <alignment horizontal="center" vertical="center" wrapText="1"/>
    </xf>
  </cellXfs>
  <cellStyles>
    <cellStyle name="Normal" xfId="0" builtinId="0" customBuiltin="1"/>
    <cellStyle name="border_center_str" xfId="1"/>
    <cellStyle name="border_left_str" xfId="2"/>
    <cellStyle name="border_right_num" xfId="3"/>
    <cellStyle name="bold_ecp1" xfId="4"/>
    <cellStyle name="bold_ecp2" xfId="5"/>
    <cellStyle name="bold_ecp3" xfId="6"/>
    <cellStyle name="title" xfId="7"/>
    <cellStyle name="bot_center_str14b" xfId="8"/>
    <cellStyle name="center_str14b" xfId="9"/>
    <cellStyle name="center_str14" xfId="10"/>
    <cellStyle name="left_str14b" xfId="11"/>
    <cellStyle name="border_left_str14" xfId="12"/>
    <cellStyle name="border_center_str14" xfId="13"/>
    <cellStyle name="center_str8" xfId="14"/>
    <cellStyle name="border_center_str8" xfId="15"/>
    <cellStyle name="left_str8" xfId="16"/>
    <cellStyle name="border_left_str8" xfId="17"/>
    <cellStyle name="border_right_str8" xfId="18"/>
    <cellStyle name="left_str8b" xfId="19"/>
    <cellStyle name="center_str8b" xfId="20"/>
    <cellStyle name="right_str8" xfId="21"/>
    <cellStyle name="border_right_num8" xfId="22"/>
    <cellStyle name="border_right_num0" xfId="23"/>
    <cellStyle name="left_str" xfId="24"/>
    <cellStyle name="bottom_left_str" xfId="25"/>
    <cellStyle name="center_str7" xfId="26"/>
    <cellStyle name="bold_left_str" xfId="27"/>
    <cellStyle name="p_bottom_left_str" xfId="28"/>
    <cellStyle name="border_left_str10" xfId="29"/>
    <cellStyle name="border_center_str10" xfId="30"/>
    <cellStyle name="left_str10b" xfId="31"/>
    <cellStyle name="center_str10" xfId="32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3.70" customWidth="1"/>
    <col min="2" max="2" width="3.82" customWidth="1"/>
    <col min="3" max="3" width="26.74" customWidth="1"/>
    <col min="4" max="4" width="34.38" customWidth="1"/>
  </cols>
  <sheetData>
    <row r="1" ht="20" customHeight="1">
</row>
    <row r="2" ht="30" customHeight="1">
      <c r="A2" s="10" t="s">
        <v>0</v>
      </c>
      <c r="B2" s="10"/>
      <c r="C2" s="10"/>
      <c r="D2" s="10"/>
    </row>
    <row r="3" ht="30" customHeight="1">
      <c r="A3" s="10" t="s">
        <v>1</v>
      </c>
      <c r="B3" s="10"/>
      <c r="C3" s="10"/>
      <c r="D3" s="10"/>
    </row>
    <row r="4" ht="30" customHeight="1">
      <c r="A4" s="10" t="s">
        <v>2</v>
      </c>
      <c r="B4" s="10"/>
      <c r="C4" s="10"/>
      <c r="D4" s="10"/>
    </row>
    <row r="5" ht="30" customHeight="1">
      <c r="A5" s="10" t="s">
        <v>3</v>
      </c>
      <c r="B5" s="10"/>
      <c r="C5" s="10"/>
      <c r="D5" s="10"/>
    </row>
    <row r="6" ht="60" customHeight="1">
      <c r="A6" s="31" t="s">
        <v>4</v>
      </c>
      <c r="B6" s="0"/>
      <c r="C6" s="32"/>
      <c r="D6" s="30" t="s">
        <v>5</v>
      </c>
    </row>
    <row r="7" ht="60" customHeight="1">
      <c r="A7" s="29" t="s">
        <v>6</v>
      </c>
      <c r="B7" s="0"/>
      <c r="C7" s="32" t="s">
        <v>7</v>
      </c>
      <c r="D7" s="30" t="s">
        <v>8</v>
      </c>
    </row>
    <row r="8" ht="50" customHeight="1">
      <c r="A8" s="31" t="s">
        <v>9</v>
      </c>
      <c r="B8" s="0"/>
      <c r="C8" s="32" t="s">
        <v>10</v>
      </c>
      <c r="D8" s="30" t="s">
        <v>11</v>
      </c>
    </row>
    <row r="9" ht="50" customHeight="1">
      <c r="A9" s="29" t="s">
        <v>12</v>
      </c>
      <c r="B9" s="0"/>
      <c r="C9" s="32" t="s">
        <v>13</v>
      </c>
      <c r="D9" s="30" t="s">
        <v>14</v>
      </c>
    </row>
    <row r="10" ht="50" customHeight="1">
      <c r="A10" s="31" t="s">
        <v>15</v>
      </c>
      <c r="B10" s="0"/>
      <c r="C10" s="32"/>
    </row>
    <row r="11" ht="30" customHeight="1">
      <c r="A11" s="29" t="s">
        <v>16</v>
      </c>
    </row>
    <row r="12" ht="30" customHeight="1">
      <c r="A12" s="31" t="s">
        <v>17</v>
      </c>
    </row>
    <row r="13" ht="30" customHeight="1">
      <c r="A13" s="29" t="s">
        <v>18</v>
      </c>
    </row>
  </sheetData>
  <sheetProtection password="9D13" sheet="1" objects="1" scenarios="1"/>
  <mergeCells>
    <mergeCell ref="A2:D2"/>
    <mergeCell ref="A3:D3"/>
    <mergeCell ref="A4:D4"/>
    <mergeCell ref="A5:D5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7.70" customWidth="1"/>
    <col min="2" max="4" width="29.61" customWidth="1"/>
    <col min="5" max="7" width="26.74" customWidth="1"/>
    <col min="8" max="13" width="24.83" customWidth="1"/>
  </cols>
  <sheetData>
    <row r="1" ht="25" customHeight="1">
      <c r="A1" s="20" t="s">
        <v>19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ht="20" customHeight="1">
</row>
    <row r="3" ht="25" customHeight="1">
      <c r="A3" s="20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ht="20" customHeight="1">
</row>
    <row r="5" ht="40" customHeight="1">
      <c r="A5" s="19" t="s">
        <v>21</v>
      </c>
      <c r="B5" s="19"/>
      <c r="C5" s="19"/>
      <c r="D5" s="17" t="s">
        <v>22</v>
      </c>
      <c r="E5" s="17"/>
      <c r="F5" s="17"/>
      <c r="G5" s="17"/>
      <c r="H5" s="17"/>
      <c r="I5" s="17"/>
      <c r="J5" s="17"/>
      <c r="K5" s="21" t="s">
        <v>23</v>
      </c>
      <c r="L5" s="21"/>
      <c r="M5" s="21"/>
      <c r="N5" s="15" t="s">
        <v>24</v>
      </c>
      <c r="O5" s="15"/>
      <c r="P5" s="15"/>
    </row>
    <row r="6" ht="20" customHeight="1">
</row>
    <row r="7" ht="20" customHeight="1">
      <c r="A7" s="19" t="s">
        <v>25</v>
      </c>
      <c r="B7" s="19"/>
      <c r="C7" s="19"/>
      <c r="D7" s="17" t="s">
        <v>26</v>
      </c>
      <c r="E7" s="17"/>
      <c r="F7" s="17"/>
      <c r="G7" s="17"/>
      <c r="H7" s="17"/>
      <c r="I7" s="17"/>
      <c r="J7" s="17"/>
    </row>
    <row r="8" ht="20" customHeight="1">
</row>
    <row r="9" ht="20" customHeight="1">
      <c r="A9" s="19" t="s">
        <v>27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ht="20" customHeight="1">
      <c r="A10" s="19" t="s">
        <v>28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ht="40" customHeight="1">
      <c r="A11" s="15" t="s">
        <v>29</v>
      </c>
      <c r="B11" s="15" t="s">
        <v>30</v>
      </c>
      <c r="C11" s="15"/>
      <c r="D11" s="15" t="s">
        <v>31</v>
      </c>
      <c r="E11" s="15" t="s">
        <v>32</v>
      </c>
      <c r="F11" s="15"/>
      <c r="G11" s="15"/>
      <c r="H11" s="15"/>
      <c r="I11" s="15"/>
      <c r="J11" s="15"/>
      <c r="K11" s="15"/>
      <c r="L11" s="15"/>
    </row>
    <row r="12" ht="30" customHeight="1">
      <c r="A12" s="15"/>
      <c r="B12" s="15" t="s">
        <v>33</v>
      </c>
      <c r="C12" s="15"/>
      <c r="D12" s="15" t="s">
        <v>33</v>
      </c>
      <c r="E12" s="15" t="s">
        <v>33</v>
      </c>
      <c r="F12" s="15" t="s">
        <v>34</v>
      </c>
      <c r="G12" s="15"/>
      <c r="H12" s="15" t="s">
        <v>35</v>
      </c>
      <c r="I12" s="15" t="s">
        <v>36</v>
      </c>
      <c r="J12" s="15" t="s">
        <v>37</v>
      </c>
      <c r="K12" s="15" t="s">
        <v>38</v>
      </c>
      <c r="L12" s="15" t="s">
        <v>39</v>
      </c>
    </row>
    <row r="13" ht="30" customHeight="1">
      <c r="A13" s="15"/>
      <c r="B13" s="15"/>
      <c r="C13" s="0"/>
      <c r="D13" s="15"/>
      <c r="E13" s="15"/>
      <c r="F13" s="15" t="s">
        <v>40</v>
      </c>
      <c r="G13" s="15" t="s">
        <v>41</v>
      </c>
      <c r="H13" s="15"/>
      <c r="I13" s="15"/>
      <c r="J13" s="15"/>
      <c r="K13" s="15"/>
      <c r="L13" s="15"/>
    </row>
    <row r="14" ht="20" customHeight="1">
      <c r="A14" s="15">
        <v>1</v>
      </c>
      <c r="B14" s="15">
        <v>2</v>
      </c>
      <c r="C14" s="15"/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5">
        <v>8</v>
      </c>
      <c r="J14" s="15">
        <v>9</v>
      </c>
      <c r="K14" s="15">
        <v>10</v>
      </c>
      <c r="L14" s="15">
        <v>11</v>
      </c>
    </row>
    <row r="15" ht="20" customHeight="1">
</row>
    <row r="16" ht="20" customHeight="1">
      <c r="A16" s="19" t="s">
        <v>42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ht="40" customHeight="1">
      <c r="A17" s="15" t="s">
        <v>29</v>
      </c>
      <c r="B17" s="15" t="s">
        <v>30</v>
      </c>
      <c r="C17" s="15"/>
      <c r="D17" s="15" t="s">
        <v>31</v>
      </c>
      <c r="E17" s="15" t="s">
        <v>43</v>
      </c>
      <c r="F17" s="15"/>
      <c r="G17" s="15"/>
      <c r="H17" s="15"/>
      <c r="I17" s="15"/>
      <c r="J17" s="15"/>
      <c r="K17" s="15"/>
      <c r="L17" s="15"/>
      <c r="M17" s="15" t="s">
        <v>44</v>
      </c>
    </row>
    <row r="18" ht="30" customHeight="1">
      <c r="A18" s="15"/>
      <c r="B18" s="15" t="s">
        <v>33</v>
      </c>
      <c r="C18" s="15"/>
      <c r="D18" s="15" t="s">
        <v>33</v>
      </c>
      <c r="E18" s="15" t="s">
        <v>33</v>
      </c>
      <c r="F18" s="15" t="s">
        <v>34</v>
      </c>
      <c r="G18" s="15"/>
      <c r="H18" s="15" t="s">
        <v>35</v>
      </c>
      <c r="I18" s="15" t="s">
        <v>36</v>
      </c>
      <c r="J18" s="15" t="s">
        <v>37</v>
      </c>
      <c r="K18" s="15" t="s">
        <v>38</v>
      </c>
      <c r="L18" s="15" t="s">
        <v>39</v>
      </c>
      <c r="M18" s="15"/>
    </row>
    <row r="19" ht="30" customHeight="1">
      <c r="A19" s="15"/>
      <c r="B19" s="15"/>
      <c r="C19" s="0"/>
      <c r="D19" s="15"/>
      <c r="E19" s="15"/>
      <c r="F19" s="15" t="s">
        <v>40</v>
      </c>
      <c r="G19" s="15" t="s">
        <v>41</v>
      </c>
      <c r="H19" s="15"/>
      <c r="I19" s="15"/>
      <c r="J19" s="15"/>
      <c r="K19" s="15"/>
      <c r="L19" s="15"/>
      <c r="M19" s="15"/>
    </row>
    <row r="20" ht="20" customHeight="1">
      <c r="A20" s="15">
        <v>1</v>
      </c>
      <c r="B20" s="15">
        <v>2</v>
      </c>
      <c r="C20" s="15"/>
      <c r="D20" s="15">
        <v>3</v>
      </c>
      <c r="E20" s="15">
        <v>4</v>
      </c>
      <c r="F20" s="15">
        <v>5</v>
      </c>
      <c r="G20" s="15">
        <v>6</v>
      </c>
      <c r="H20" s="15">
        <v>7</v>
      </c>
      <c r="I20" s="15">
        <v>8</v>
      </c>
      <c r="J20" s="15">
        <v>9</v>
      </c>
      <c r="K20" s="15">
        <v>10</v>
      </c>
      <c r="L20" s="15">
        <v>11</v>
      </c>
      <c r="M20" s="15">
        <v>12</v>
      </c>
    </row>
    <row r="21">
      <c r="A21" s="17" t="s">
        <v>45</v>
      </c>
      <c r="B21" s="15" t="s">
        <v>46</v>
      </c>
      <c r="C21" s="15" t="s">
        <v>47</v>
      </c>
      <c r="D21" s="15" t="s">
        <v>48</v>
      </c>
      <c r="E21" s="15" t="s">
        <v>49</v>
      </c>
      <c r="F21" s="15" t="s">
        <v>50</v>
      </c>
      <c r="G21" s="15" t="s">
        <v>51</v>
      </c>
      <c r="H21" s="22">
        <v>10</v>
      </c>
      <c r="I21" s="22">
        <v>10</v>
      </c>
      <c r="J21" s="22">
        <f>ROUNDDOWN(5*H21/100, 0)</f>
      </c>
      <c r="K21" s="22">
        <f>IF(H21-I21=0,0,IF(H21-I21&gt;J21,H21-I21-J21,IF(I21-H21&gt;J21,H21-I21-J21,0)))</f>
      </c>
      <c r="L21" s="15"/>
      <c r="M21" s="15"/>
    </row>
    <row r="22">
      <c r="A22" s="17" t="s">
        <v>52</v>
      </c>
      <c r="B22" s="15" t="s">
        <v>53</v>
      </c>
      <c r="C22" s="15" t="s">
        <v>47</v>
      </c>
      <c r="D22" s="15" t="s">
        <v>48</v>
      </c>
      <c r="E22" s="15" t="s">
        <v>49</v>
      </c>
      <c r="F22" s="15" t="s">
        <v>50</v>
      </c>
      <c r="G22" s="15" t="s">
        <v>51</v>
      </c>
      <c r="H22" s="22">
        <v>44</v>
      </c>
      <c r="I22" s="22">
        <v>44</v>
      </c>
      <c r="J22" s="22">
        <f>ROUNDDOWN(5*H22/100, 0)</f>
      </c>
      <c r="K22" s="22">
        <f>IF(H22-I22=0,0,IF(H22-I22&gt;J22,H22-I22-J22,IF(I22-H22&gt;J22,H22-I22-J22,0)))</f>
      </c>
      <c r="L22" s="15"/>
      <c r="M22" s="15"/>
    </row>
    <row r="23" ht="30" customHeight="1">
      <c r="A23" s="17" t="s">
        <v>54</v>
      </c>
      <c r="B23" s="15" t="s">
        <v>55</v>
      </c>
      <c r="C23" s="15" t="s">
        <v>47</v>
      </c>
      <c r="D23" s="15" t="s">
        <v>48</v>
      </c>
      <c r="E23" s="15" t="s">
        <v>49</v>
      </c>
      <c r="F23" s="15" t="s">
        <v>50</v>
      </c>
      <c r="G23" s="15" t="s">
        <v>51</v>
      </c>
      <c r="H23" s="22">
        <v>38</v>
      </c>
      <c r="I23" s="22">
        <v>36</v>
      </c>
      <c r="J23" s="22">
        <f>ROUNDDOWN(5*H23/100, 0)</f>
      </c>
      <c r="K23" s="22">
        <f>IF(H23-I23=0,0,IF(H23-I23&gt;J23,H23-I23-J23,IF(I23-H23&gt;J23,H23-I23-J23,0)))</f>
      </c>
      <c r="L23" s="15" t="s">
        <v>56</v>
      </c>
      <c r="M23" s="15"/>
    </row>
    <row r="24">
      <c r="A24" s="17" t="s">
        <v>57</v>
      </c>
      <c r="B24" s="15" t="s">
        <v>58</v>
      </c>
      <c r="C24" s="15" t="s">
        <v>47</v>
      </c>
      <c r="D24" s="15" t="s">
        <v>48</v>
      </c>
      <c r="E24" s="15" t="s">
        <v>49</v>
      </c>
      <c r="F24" s="15" t="s">
        <v>50</v>
      </c>
      <c r="G24" s="15" t="s">
        <v>51</v>
      </c>
      <c r="H24" s="22">
        <v>8</v>
      </c>
      <c r="I24" s="22">
        <v>8</v>
      </c>
      <c r="J24" s="22">
        <f>ROUNDDOWN(5*H24/100, 0)</f>
      </c>
      <c r="K24" s="22">
        <f>IF(H24-I24=0,0,IF(H24-I24&gt;J24,H24-I24-J24,IF(I24-H24&gt;J24,H24-I24-J24,0)))</f>
      </c>
      <c r="L24" s="15"/>
      <c r="M24" s="15"/>
    </row>
    <row r="25" ht="60" customHeight="1">
      <c r="A25" s="17" t="s">
        <v>59</v>
      </c>
      <c r="B25" s="15" t="s">
        <v>60</v>
      </c>
      <c r="C25" s="15" t="s">
        <v>47</v>
      </c>
      <c r="D25" s="15" t="s">
        <v>48</v>
      </c>
      <c r="E25" s="15" t="s">
        <v>49</v>
      </c>
      <c r="F25" s="15" t="s">
        <v>50</v>
      </c>
      <c r="G25" s="15" t="s">
        <v>51</v>
      </c>
      <c r="H25" s="22">
        <v>25</v>
      </c>
      <c r="I25" s="22">
        <v>24</v>
      </c>
      <c r="J25" s="22">
        <f>ROUNDDOWN(5*H25/100, 0)</f>
      </c>
      <c r="K25" s="22">
        <f>IF(H25-I25=0,0,IF(H25-I25&gt;J25,H25-I25-J25,IF(I25-H25&gt;J25,H25-I25-J25,0)))</f>
      </c>
      <c r="L25" s="15" t="s">
        <v>61</v>
      </c>
      <c r="M25" s="15"/>
    </row>
    <row r="26">
      <c r="A26" s="17" t="s">
        <v>62</v>
      </c>
      <c r="B26" s="15" t="s">
        <v>63</v>
      </c>
      <c r="C26" s="15" t="s">
        <v>47</v>
      </c>
      <c r="D26" s="15" t="s">
        <v>48</v>
      </c>
      <c r="E26" s="15" t="s">
        <v>49</v>
      </c>
      <c r="F26" s="15" t="s">
        <v>50</v>
      </c>
      <c r="G26" s="15" t="s">
        <v>51</v>
      </c>
      <c r="H26" s="22">
        <v>8</v>
      </c>
      <c r="I26" s="22">
        <v>8</v>
      </c>
      <c r="J26" s="22">
        <f>ROUNDDOWN(5*H26/100, 0)</f>
      </c>
      <c r="K26" s="22">
        <f>IF(H26-I26=0,0,IF(H26-I26&gt;J26,H26-I26-J26,IF(I26-H26&gt;J26,H26-I26-J26,0)))</f>
      </c>
      <c r="L26" s="15"/>
      <c r="M26" s="15"/>
    </row>
    <row r="27" ht="20" customHeight="1">
</row>
    <row r="28" ht="25" customHeight="1">
      <c r="A28" s="20" t="s">
        <v>64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</row>
    <row r="29" ht="20" customHeight="1">
</row>
    <row r="30" ht="40" customHeight="1">
      <c r="A30" s="19" t="s">
        <v>21</v>
      </c>
      <c r="B30" s="19"/>
      <c r="C30" s="19"/>
      <c r="D30" s="17" t="s">
        <v>65</v>
      </c>
      <c r="E30" s="17"/>
      <c r="F30" s="17"/>
      <c r="G30" s="17"/>
      <c r="H30" s="17"/>
      <c r="I30" s="17"/>
      <c r="J30" s="17"/>
      <c r="K30" s="21" t="s">
        <v>23</v>
      </c>
      <c r="L30" s="21"/>
      <c r="M30" s="21"/>
      <c r="N30" s="15" t="s">
        <v>66</v>
      </c>
      <c r="O30" s="15"/>
      <c r="P30" s="15"/>
    </row>
    <row r="31" ht="20" customHeight="1">
</row>
    <row r="32" ht="20" customHeight="1">
      <c r="A32" s="19" t="s">
        <v>25</v>
      </c>
      <c r="B32" s="19"/>
      <c r="C32" s="19"/>
      <c r="D32" s="17" t="s">
        <v>67</v>
      </c>
      <c r="E32" s="17"/>
      <c r="F32" s="17"/>
      <c r="G32" s="17"/>
      <c r="H32" s="17"/>
      <c r="I32" s="17"/>
      <c r="J32" s="17"/>
    </row>
    <row r="33" ht="20" customHeight="1">
</row>
    <row r="34" ht="20" customHeight="1">
      <c r="A34" s="19" t="s">
        <v>27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</row>
    <row r="35" ht="20" customHeight="1">
      <c r="A35" s="19" t="s">
        <v>28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</row>
    <row r="36" ht="40" customHeight="1">
      <c r="A36" s="15" t="s">
        <v>29</v>
      </c>
      <c r="B36" s="15" t="s">
        <v>30</v>
      </c>
      <c r="C36" s="15"/>
      <c r="D36" s="15" t="s">
        <v>31</v>
      </c>
      <c r="E36" s="15" t="s">
        <v>32</v>
      </c>
      <c r="F36" s="15"/>
      <c r="G36" s="15"/>
      <c r="H36" s="15"/>
      <c r="I36" s="15"/>
      <c r="J36" s="15"/>
      <c r="K36" s="15"/>
      <c r="L36" s="15"/>
    </row>
    <row r="37" ht="30" customHeight="1">
      <c r="A37" s="15"/>
      <c r="B37" s="15" t="s">
        <v>33</v>
      </c>
      <c r="C37" s="15"/>
      <c r="D37" s="15" t="s">
        <v>33</v>
      </c>
      <c r="E37" s="15" t="s">
        <v>33</v>
      </c>
      <c r="F37" s="15" t="s">
        <v>34</v>
      </c>
      <c r="G37" s="15"/>
      <c r="H37" s="15" t="s">
        <v>35</v>
      </c>
      <c r="I37" s="15" t="s">
        <v>36</v>
      </c>
      <c r="J37" s="15" t="s">
        <v>37</v>
      </c>
      <c r="K37" s="15" t="s">
        <v>38</v>
      </c>
      <c r="L37" s="15" t="s">
        <v>39</v>
      </c>
    </row>
    <row r="38" ht="30" customHeight="1">
      <c r="A38" s="15"/>
      <c r="B38" s="15"/>
      <c r="C38" s="0"/>
      <c r="D38" s="15"/>
      <c r="E38" s="15"/>
      <c r="F38" s="15" t="s">
        <v>40</v>
      </c>
      <c r="G38" s="15" t="s">
        <v>41</v>
      </c>
      <c r="H38" s="15"/>
      <c r="I38" s="15"/>
      <c r="J38" s="15"/>
      <c r="K38" s="15"/>
      <c r="L38" s="15"/>
    </row>
    <row r="39" ht="20" customHeight="1">
      <c r="A39" s="15">
        <v>1</v>
      </c>
      <c r="B39" s="15">
        <v>2</v>
      </c>
      <c r="C39" s="15"/>
      <c r="D39" s="15">
        <v>3</v>
      </c>
      <c r="E39" s="15">
        <v>4</v>
      </c>
      <c r="F39" s="15">
        <v>5</v>
      </c>
      <c r="G39" s="15">
        <v>6</v>
      </c>
      <c r="H39" s="15">
        <v>7</v>
      </c>
      <c r="I39" s="15">
        <v>8</v>
      </c>
      <c r="J39" s="15">
        <v>9</v>
      </c>
      <c r="K39" s="15">
        <v>10</v>
      </c>
      <c r="L39" s="15">
        <v>11</v>
      </c>
    </row>
    <row r="40" ht="20" customHeight="1">
</row>
    <row r="41" ht="20" customHeight="1">
      <c r="A41" s="19" t="s">
        <v>42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</row>
    <row r="42" ht="40" customHeight="1">
      <c r="A42" s="15" t="s">
        <v>29</v>
      </c>
      <c r="B42" s="15" t="s">
        <v>30</v>
      </c>
      <c r="C42" s="15"/>
      <c r="D42" s="15" t="s">
        <v>31</v>
      </c>
      <c r="E42" s="15" t="s">
        <v>43</v>
      </c>
      <c r="F42" s="15"/>
      <c r="G42" s="15"/>
      <c r="H42" s="15"/>
      <c r="I42" s="15"/>
      <c r="J42" s="15"/>
      <c r="K42" s="15"/>
      <c r="L42" s="15"/>
      <c r="M42" s="15" t="s">
        <v>44</v>
      </c>
    </row>
    <row r="43" ht="30" customHeight="1">
      <c r="A43" s="15"/>
      <c r="B43" s="15" t="s">
        <v>33</v>
      </c>
      <c r="C43" s="15"/>
      <c r="D43" s="15" t="s">
        <v>33</v>
      </c>
      <c r="E43" s="15" t="s">
        <v>33</v>
      </c>
      <c r="F43" s="15" t="s">
        <v>34</v>
      </c>
      <c r="G43" s="15"/>
      <c r="H43" s="15" t="s">
        <v>35</v>
      </c>
      <c r="I43" s="15" t="s">
        <v>36</v>
      </c>
      <c r="J43" s="15" t="s">
        <v>37</v>
      </c>
      <c r="K43" s="15" t="s">
        <v>38</v>
      </c>
      <c r="L43" s="15" t="s">
        <v>39</v>
      </c>
      <c r="M43" s="15"/>
    </row>
    <row r="44" ht="30" customHeight="1">
      <c r="A44" s="15"/>
      <c r="B44" s="15"/>
      <c r="C44" s="0"/>
      <c r="D44" s="15"/>
      <c r="E44" s="15"/>
      <c r="F44" s="15" t="s">
        <v>40</v>
      </c>
      <c r="G44" s="15" t="s">
        <v>41</v>
      </c>
      <c r="H44" s="15"/>
      <c r="I44" s="15"/>
      <c r="J44" s="15"/>
      <c r="K44" s="15"/>
      <c r="L44" s="15"/>
      <c r="M44" s="15"/>
    </row>
    <row r="45" ht="20" customHeight="1">
      <c r="A45" s="15">
        <v>1</v>
      </c>
      <c r="B45" s="15">
        <v>2</v>
      </c>
      <c r="C45" s="15"/>
      <c r="D45" s="15">
        <v>3</v>
      </c>
      <c r="E45" s="15">
        <v>4</v>
      </c>
      <c r="F45" s="15">
        <v>5</v>
      </c>
      <c r="G45" s="15">
        <v>6</v>
      </c>
      <c r="H45" s="15">
        <v>7</v>
      </c>
      <c r="I45" s="15">
        <v>8</v>
      </c>
      <c r="J45" s="15">
        <v>9</v>
      </c>
      <c r="K45" s="15">
        <v>10</v>
      </c>
      <c r="L45" s="15">
        <v>11</v>
      </c>
      <c r="M45" s="15">
        <v>12</v>
      </c>
    </row>
    <row r="46">
      <c r="A46" s="17" t="s">
        <v>68</v>
      </c>
      <c r="B46" s="15" t="s">
        <v>69</v>
      </c>
      <c r="C46" s="15" t="s">
        <v>69</v>
      </c>
      <c r="D46" s="15" t="s">
        <v>48</v>
      </c>
      <c r="E46" s="15" t="s">
        <v>70</v>
      </c>
      <c r="F46" s="15" t="s">
        <v>71</v>
      </c>
      <c r="G46" s="15" t="s">
        <v>72</v>
      </c>
      <c r="H46" s="22">
        <v>40248</v>
      </c>
      <c r="I46" s="22">
        <v>40248</v>
      </c>
      <c r="J46" s="22">
        <f>ROUNDDOWN(5*H46/100, 0)</f>
      </c>
      <c r="K46" s="22">
        <f>IF(H46-I46=0,0,IF(H46-I46&gt;J46,H46-I46-J46,IF(I46-H46&gt;J46,H46-I46-J46,0)))</f>
      </c>
      <c r="L46" s="15"/>
      <c r="M46" s="15"/>
    </row>
    <row r="47" ht="20" customHeight="1">
</row>
    <row r="48" ht="25" customHeight="1">
      <c r="A48" s="20" t="s">
        <v>73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</row>
    <row r="49" ht="20" customHeight="1">
</row>
    <row r="50" ht="40" customHeight="1">
      <c r="A50" s="19" t="s">
        <v>21</v>
      </c>
      <c r="B50" s="19"/>
      <c r="C50" s="19"/>
      <c r="D50" s="17" t="s">
        <v>22</v>
      </c>
      <c r="E50" s="17"/>
      <c r="F50" s="17"/>
      <c r="G50" s="17"/>
      <c r="H50" s="17"/>
      <c r="I50" s="17"/>
      <c r="J50" s="17"/>
      <c r="K50" s="21" t="s">
        <v>23</v>
      </c>
      <c r="L50" s="21"/>
      <c r="M50" s="21"/>
      <c r="N50" s="15" t="s">
        <v>74</v>
      </c>
      <c r="O50" s="15"/>
      <c r="P50" s="15"/>
    </row>
    <row r="51" ht="20" customHeight="1">
</row>
    <row r="52" ht="20" customHeight="1">
      <c r="A52" s="19" t="s">
        <v>25</v>
      </c>
      <c r="B52" s="19"/>
      <c r="C52" s="19"/>
      <c r="D52" s="17" t="s">
        <v>26</v>
      </c>
      <c r="E52" s="17"/>
      <c r="F52" s="17"/>
      <c r="G52" s="17"/>
      <c r="H52" s="17"/>
      <c r="I52" s="17"/>
      <c r="J52" s="17"/>
    </row>
    <row r="53" ht="20" customHeight="1">
</row>
    <row r="54" ht="20" customHeight="1">
      <c r="A54" s="19" t="s">
        <v>27</v>
      </c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</row>
    <row r="55" ht="20" customHeight="1">
      <c r="A55" s="19" t="s">
        <v>28</v>
      </c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</row>
    <row r="56" ht="40" customHeight="1">
      <c r="A56" s="15" t="s">
        <v>29</v>
      </c>
      <c r="B56" s="15" t="s">
        <v>30</v>
      </c>
      <c r="C56" s="15"/>
      <c r="D56" s="15" t="s">
        <v>31</v>
      </c>
      <c r="E56" s="15" t="s">
        <v>32</v>
      </c>
      <c r="F56" s="15"/>
      <c r="G56" s="15"/>
      <c r="H56" s="15"/>
      <c r="I56" s="15"/>
      <c r="J56" s="15"/>
      <c r="K56" s="15"/>
      <c r="L56" s="15"/>
    </row>
    <row r="57" ht="30" customHeight="1">
      <c r="A57" s="15"/>
      <c r="B57" s="15" t="s">
        <v>33</v>
      </c>
      <c r="C57" s="15"/>
      <c r="D57" s="15" t="s">
        <v>33</v>
      </c>
      <c r="E57" s="15" t="s">
        <v>33</v>
      </c>
      <c r="F57" s="15" t="s">
        <v>34</v>
      </c>
      <c r="G57" s="15"/>
      <c r="H57" s="15" t="s">
        <v>35</v>
      </c>
      <c r="I57" s="15" t="s">
        <v>36</v>
      </c>
      <c r="J57" s="15" t="s">
        <v>37</v>
      </c>
      <c r="K57" s="15" t="s">
        <v>38</v>
      </c>
      <c r="L57" s="15" t="s">
        <v>39</v>
      </c>
    </row>
    <row r="58" ht="30" customHeight="1">
      <c r="A58" s="15"/>
      <c r="B58" s="15"/>
      <c r="C58" s="0"/>
      <c r="D58" s="15"/>
      <c r="E58" s="15"/>
      <c r="F58" s="15" t="s">
        <v>40</v>
      </c>
      <c r="G58" s="15" t="s">
        <v>41</v>
      </c>
      <c r="H58" s="15"/>
      <c r="I58" s="15"/>
      <c r="J58" s="15"/>
      <c r="K58" s="15"/>
      <c r="L58" s="15"/>
    </row>
    <row r="59" ht="20" customHeight="1">
      <c r="A59" s="15">
        <v>1</v>
      </c>
      <c r="B59" s="15">
        <v>2</v>
      </c>
      <c r="C59" s="15"/>
      <c r="D59" s="15">
        <v>3</v>
      </c>
      <c r="E59" s="15">
        <v>4</v>
      </c>
      <c r="F59" s="15">
        <v>5</v>
      </c>
      <c r="G59" s="15">
        <v>6</v>
      </c>
      <c r="H59" s="15">
        <v>7</v>
      </c>
      <c r="I59" s="15">
        <v>8</v>
      </c>
      <c r="J59" s="15">
        <v>9</v>
      </c>
      <c r="K59" s="15">
        <v>10</v>
      </c>
      <c r="L59" s="15">
        <v>11</v>
      </c>
    </row>
    <row r="60" ht="20" customHeight="1">
</row>
    <row r="61" ht="20" customHeight="1">
      <c r="A61" s="19" t="s">
        <v>42</v>
      </c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</row>
    <row r="62" ht="40" customHeight="1">
      <c r="A62" s="15" t="s">
        <v>29</v>
      </c>
      <c r="B62" s="15" t="s">
        <v>30</v>
      </c>
      <c r="C62" s="15"/>
      <c r="D62" s="15" t="s">
        <v>31</v>
      </c>
      <c r="E62" s="15" t="s">
        <v>43</v>
      </c>
      <c r="F62" s="15"/>
      <c r="G62" s="15"/>
      <c r="H62" s="15"/>
      <c r="I62" s="15"/>
      <c r="J62" s="15"/>
      <c r="K62" s="15"/>
      <c r="L62" s="15"/>
      <c r="M62" s="15" t="s">
        <v>44</v>
      </c>
    </row>
    <row r="63" ht="30" customHeight="1">
      <c r="A63" s="15"/>
      <c r="B63" s="15" t="s">
        <v>33</v>
      </c>
      <c r="C63" s="15"/>
      <c r="D63" s="15" t="s">
        <v>33</v>
      </c>
      <c r="E63" s="15" t="s">
        <v>33</v>
      </c>
      <c r="F63" s="15" t="s">
        <v>34</v>
      </c>
      <c r="G63" s="15"/>
      <c r="H63" s="15" t="s">
        <v>35</v>
      </c>
      <c r="I63" s="15" t="s">
        <v>36</v>
      </c>
      <c r="J63" s="15" t="s">
        <v>37</v>
      </c>
      <c r="K63" s="15" t="s">
        <v>38</v>
      </c>
      <c r="L63" s="15" t="s">
        <v>39</v>
      </c>
      <c r="M63" s="15"/>
    </row>
    <row r="64" ht="30" customHeight="1">
      <c r="A64" s="15"/>
      <c r="B64" s="15"/>
      <c r="C64" s="0"/>
      <c r="D64" s="15"/>
      <c r="E64" s="15"/>
      <c r="F64" s="15" t="s">
        <v>40</v>
      </c>
      <c r="G64" s="15" t="s">
        <v>41</v>
      </c>
      <c r="H64" s="15"/>
      <c r="I64" s="15"/>
      <c r="J64" s="15"/>
      <c r="K64" s="15"/>
      <c r="L64" s="15"/>
      <c r="M64" s="15"/>
    </row>
    <row r="65" ht="20" customHeight="1">
      <c r="A65" s="15">
        <v>1</v>
      </c>
      <c r="B65" s="15">
        <v>2</v>
      </c>
      <c r="C65" s="15"/>
      <c r="D65" s="15">
        <v>3</v>
      </c>
      <c r="E65" s="15">
        <v>4</v>
      </c>
      <c r="F65" s="15">
        <v>5</v>
      </c>
      <c r="G65" s="15">
        <v>6</v>
      </c>
      <c r="H65" s="15">
        <v>7</v>
      </c>
      <c r="I65" s="15">
        <v>8</v>
      </c>
      <c r="J65" s="15">
        <v>9</v>
      </c>
      <c r="K65" s="15">
        <v>10</v>
      </c>
      <c r="L65" s="15">
        <v>11</v>
      </c>
      <c r="M65" s="15">
        <v>12</v>
      </c>
    </row>
    <row r="66" ht="60" customHeight="1">
      <c r="A66" s="17" t="s">
        <v>75</v>
      </c>
      <c r="B66" s="15" t="s">
        <v>76</v>
      </c>
      <c r="C66" s="15" t="s">
        <v>47</v>
      </c>
      <c r="D66" s="15" t="s">
        <v>48</v>
      </c>
      <c r="E66" s="15" t="s">
        <v>49</v>
      </c>
      <c r="F66" s="15" t="s">
        <v>50</v>
      </c>
      <c r="G66" s="15" t="s">
        <v>51</v>
      </c>
      <c r="H66" s="22">
        <v>47</v>
      </c>
      <c r="I66" s="22">
        <v>46</v>
      </c>
      <c r="J66" s="22">
        <f>ROUNDDOWN(5*H66/100, 0)</f>
      </c>
      <c r="K66" s="22">
        <f>IF(H66-I66=0,0,IF(H66-I66&gt;J66,H66-I66-J66,IF(I66-H66&gt;J66,H66-I66-J66,0)))</f>
      </c>
      <c r="L66" s="15" t="s">
        <v>61</v>
      </c>
      <c r="M66" s="15"/>
    </row>
    <row r="67" ht="20" customHeight="1">
</row>
  </sheetData>
  <sheetProtection password="9D13" sheet="1" objects="1" scenarios="1"/>
  <mergeCells>
    <mergeCell ref="A1:P1"/>
    <mergeCell ref="A3:P3"/>
    <mergeCell ref="A5:C5"/>
    <mergeCell ref="D5:J5"/>
    <mergeCell ref="K5:M5"/>
    <mergeCell ref="N5:P5"/>
    <mergeCell ref="A7:C7"/>
    <mergeCell ref="D7:J7"/>
    <mergeCell ref="A9:P9"/>
    <mergeCell ref="A10:P10"/>
    <mergeCell ref="A11:A13"/>
    <mergeCell ref="B11:C11"/>
    <mergeCell ref="E11:L11"/>
    <mergeCell ref="B12:C13"/>
    <mergeCell ref="D12:D13"/>
    <mergeCell ref="E12:E13"/>
    <mergeCell ref="F12:G12"/>
    <mergeCell ref="H12:H13"/>
    <mergeCell ref="I12:I13"/>
    <mergeCell ref="J12:J13"/>
    <mergeCell ref="K12:K13"/>
    <mergeCell ref="L12:L13"/>
    <mergeCell ref="B14:C14"/>
    <mergeCell ref="A16:P16"/>
    <mergeCell ref="A17:A19"/>
    <mergeCell ref="B17:C17"/>
    <mergeCell ref="E17:L17"/>
    <mergeCell ref="M17:M19"/>
    <mergeCell ref="B18:C19"/>
    <mergeCell ref="D18:D19"/>
    <mergeCell ref="E18:E19"/>
    <mergeCell ref="F18:G18"/>
    <mergeCell ref="H18:H19"/>
    <mergeCell ref="I18:I19"/>
    <mergeCell ref="J18:J19"/>
    <mergeCell ref="K18:K19"/>
    <mergeCell ref="L18:L19"/>
    <mergeCell ref="B20:C20"/>
    <mergeCell ref="A28:P28"/>
    <mergeCell ref="A30:C30"/>
    <mergeCell ref="D30:J30"/>
    <mergeCell ref="K30:M30"/>
    <mergeCell ref="N30:P30"/>
    <mergeCell ref="A32:C32"/>
    <mergeCell ref="D32:J32"/>
    <mergeCell ref="A34:P34"/>
    <mergeCell ref="A35:P35"/>
    <mergeCell ref="A36:A38"/>
    <mergeCell ref="B36:C36"/>
    <mergeCell ref="E36:L36"/>
    <mergeCell ref="B37:C38"/>
    <mergeCell ref="D37:D38"/>
    <mergeCell ref="E37:E38"/>
    <mergeCell ref="F37:G37"/>
    <mergeCell ref="H37:H38"/>
    <mergeCell ref="I37:I38"/>
    <mergeCell ref="J37:J38"/>
    <mergeCell ref="K37:K38"/>
    <mergeCell ref="L37:L38"/>
    <mergeCell ref="B39:C39"/>
    <mergeCell ref="A41:P41"/>
    <mergeCell ref="A42:A44"/>
    <mergeCell ref="B42:C42"/>
    <mergeCell ref="E42:L42"/>
    <mergeCell ref="M42:M44"/>
    <mergeCell ref="B43:C44"/>
    <mergeCell ref="D43:D44"/>
    <mergeCell ref="E43:E44"/>
    <mergeCell ref="F43:G43"/>
    <mergeCell ref="H43:H44"/>
    <mergeCell ref="I43:I44"/>
    <mergeCell ref="J43:J44"/>
    <mergeCell ref="K43:K44"/>
    <mergeCell ref="L43:L44"/>
    <mergeCell ref="B45:C45"/>
    <mergeCell ref="A48:P48"/>
    <mergeCell ref="A50:C50"/>
    <mergeCell ref="D50:J50"/>
    <mergeCell ref="K50:M50"/>
    <mergeCell ref="N50:P50"/>
    <mergeCell ref="A52:C52"/>
    <mergeCell ref="D52:J52"/>
    <mergeCell ref="A54:P54"/>
    <mergeCell ref="A55:P55"/>
    <mergeCell ref="A56:A58"/>
    <mergeCell ref="B56:C56"/>
    <mergeCell ref="E56:L56"/>
    <mergeCell ref="B57:C58"/>
    <mergeCell ref="D57:D58"/>
    <mergeCell ref="E57:E58"/>
    <mergeCell ref="F57:G57"/>
    <mergeCell ref="H57:H58"/>
    <mergeCell ref="I57:I58"/>
    <mergeCell ref="J57:J58"/>
    <mergeCell ref="K57:K58"/>
    <mergeCell ref="L57:L58"/>
    <mergeCell ref="B59:C59"/>
    <mergeCell ref="A61:P61"/>
    <mergeCell ref="A62:A64"/>
    <mergeCell ref="B62:C62"/>
    <mergeCell ref="E62:L62"/>
    <mergeCell ref="M62:M64"/>
    <mergeCell ref="B63:C64"/>
    <mergeCell ref="D63:D64"/>
    <mergeCell ref="E63:E64"/>
    <mergeCell ref="F63:G63"/>
    <mergeCell ref="H63:H64"/>
    <mergeCell ref="I63:I64"/>
    <mergeCell ref="J63:J64"/>
    <mergeCell ref="K63:K64"/>
    <mergeCell ref="L63:L64"/>
    <mergeCell ref="B65:C65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7.70" customWidth="1"/>
    <col min="2" max="4" width="29.61" customWidth="1"/>
    <col min="5" max="13" width="26.74" customWidth="1"/>
  </cols>
  <sheetData>
    <row r="1" ht="25" customHeight="1">
      <c r="A1" s="20" t="s">
        <v>77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ht="20" customHeight="1">
</row>
    <row r="3" ht="25" customHeight="1">
      <c r="A3" s="20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ht="20" customHeight="1">
</row>
    <row r="5" ht="40" customHeight="1">
      <c r="A5" s="19" t="s">
        <v>78</v>
      </c>
      <c r="B5" s="19"/>
      <c r="C5" s="19"/>
      <c r="D5" s="17" t="s">
        <v>79</v>
      </c>
      <c r="E5" s="17"/>
      <c r="F5" s="17"/>
      <c r="G5" s="17"/>
      <c r="H5" s="17"/>
      <c r="I5" s="17"/>
      <c r="J5" s="17"/>
      <c r="K5" s="21" t="s">
        <v>23</v>
      </c>
      <c r="L5" s="21"/>
      <c r="M5" s="21"/>
      <c r="N5" s="15" t="s">
        <v>80</v>
      </c>
      <c r="O5" s="15"/>
      <c r="P5" s="15"/>
    </row>
    <row r="6" ht="20" customHeight="1">
</row>
    <row r="7" ht="20" customHeight="1">
      <c r="A7" s="19" t="s">
        <v>81</v>
      </c>
      <c r="B7" s="19"/>
      <c r="C7" s="19"/>
      <c r="D7" s="17" t="s">
        <v>82</v>
      </c>
      <c r="E7" s="17"/>
      <c r="F7" s="17"/>
      <c r="G7" s="17"/>
      <c r="H7" s="17"/>
      <c r="I7" s="17"/>
      <c r="J7" s="17"/>
    </row>
    <row r="8" ht="20" customHeight="1">
</row>
    <row r="9" ht="20" customHeight="1">
      <c r="A9" s="19" t="s">
        <v>83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ht="20" customHeight="1">
      <c r="A10" s="19" t="s">
        <v>84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ht="40" customHeight="1">
      <c r="A11" s="15" t="s">
        <v>29</v>
      </c>
      <c r="B11" s="15" t="s">
        <v>85</v>
      </c>
      <c r="C11" s="15"/>
      <c r="D11" s="15" t="s">
        <v>86</v>
      </c>
      <c r="E11" s="15" t="s">
        <v>87</v>
      </c>
      <c r="F11" s="15"/>
      <c r="G11" s="15"/>
      <c r="H11" s="15"/>
      <c r="I11" s="15"/>
      <c r="J11" s="15"/>
      <c r="K11" s="15"/>
      <c r="L11" s="15"/>
    </row>
    <row r="12" ht="30" customHeight="1">
      <c r="A12" s="15"/>
      <c r="B12" s="15" t="s">
        <v>33</v>
      </c>
      <c r="C12" s="15"/>
      <c r="D12" s="15" t="s">
        <v>33</v>
      </c>
      <c r="E12" s="15" t="s">
        <v>33</v>
      </c>
      <c r="F12" s="15" t="s">
        <v>34</v>
      </c>
      <c r="G12" s="15"/>
      <c r="H12" s="15" t="s">
        <v>35</v>
      </c>
      <c r="I12" s="15" t="s">
        <v>36</v>
      </c>
      <c r="J12" s="15" t="s">
        <v>37</v>
      </c>
      <c r="K12" s="15" t="s">
        <v>38</v>
      </c>
      <c r="L12" s="15" t="s">
        <v>39</v>
      </c>
    </row>
    <row r="13" ht="30" customHeight="1">
      <c r="A13" s="15"/>
      <c r="B13" s="15"/>
      <c r="C13" s="0"/>
      <c r="D13" s="15"/>
      <c r="E13" s="15"/>
      <c r="F13" s="15" t="s">
        <v>40</v>
      </c>
      <c r="G13" s="15" t="s">
        <v>41</v>
      </c>
      <c r="H13" s="15"/>
      <c r="I13" s="15"/>
      <c r="J13" s="15"/>
      <c r="K13" s="15"/>
      <c r="L13" s="15"/>
    </row>
    <row r="14" ht="20" customHeight="1">
      <c r="A14" s="15">
        <v>1</v>
      </c>
      <c r="B14" s="15">
        <v>2</v>
      </c>
      <c r="C14" s="15"/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5">
        <v>8</v>
      </c>
      <c r="J14" s="15">
        <v>9</v>
      </c>
      <c r="K14" s="15">
        <v>10</v>
      </c>
      <c r="L14" s="15">
        <v>11</v>
      </c>
    </row>
    <row r="15" ht="20" customHeight="1">
</row>
    <row r="16" ht="20" customHeight="1">
      <c r="A16" s="19" t="s">
        <v>88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ht="40" customHeight="1">
      <c r="A17" s="15" t="s">
        <v>29</v>
      </c>
      <c r="B17" s="15" t="s">
        <v>85</v>
      </c>
      <c r="C17" s="15"/>
      <c r="D17" s="15" t="s">
        <v>86</v>
      </c>
      <c r="E17" s="15" t="s">
        <v>89</v>
      </c>
      <c r="F17" s="15"/>
      <c r="G17" s="15"/>
      <c r="H17" s="15"/>
      <c r="I17" s="15"/>
      <c r="J17" s="15"/>
      <c r="K17" s="15"/>
      <c r="L17" s="15"/>
      <c r="M17" s="15" t="s">
        <v>90</v>
      </c>
    </row>
    <row r="18" ht="30" customHeight="1">
      <c r="A18" s="15"/>
      <c r="B18" s="15" t="s">
        <v>33</v>
      </c>
      <c r="C18" s="15"/>
      <c r="D18" s="15" t="s">
        <v>33</v>
      </c>
      <c r="E18" s="15" t="s">
        <v>33</v>
      </c>
      <c r="F18" s="15" t="s">
        <v>34</v>
      </c>
      <c r="G18" s="15"/>
      <c r="H18" s="15" t="s">
        <v>35</v>
      </c>
      <c r="I18" s="15" t="s">
        <v>36</v>
      </c>
      <c r="J18" s="15" t="s">
        <v>37</v>
      </c>
      <c r="K18" s="15" t="s">
        <v>38</v>
      </c>
      <c r="L18" s="15" t="s">
        <v>39</v>
      </c>
      <c r="M18" s="15"/>
    </row>
    <row r="19" ht="30" customHeight="1">
      <c r="A19" s="15"/>
      <c r="B19" s="15"/>
      <c r="C19" s="0"/>
      <c r="D19" s="15"/>
      <c r="E19" s="15"/>
      <c r="F19" s="15" t="s">
        <v>40</v>
      </c>
      <c r="G19" s="15" t="s">
        <v>41</v>
      </c>
      <c r="H19" s="15"/>
      <c r="I19" s="15"/>
      <c r="J19" s="15"/>
      <c r="K19" s="15"/>
      <c r="L19" s="15"/>
      <c r="M19" s="15"/>
    </row>
    <row r="20" ht="20" customHeight="1">
      <c r="A20" s="15">
        <v>1</v>
      </c>
      <c r="B20" s="15">
        <v>2</v>
      </c>
      <c r="C20" s="15"/>
      <c r="D20" s="15">
        <v>3</v>
      </c>
      <c r="E20" s="15">
        <v>4</v>
      </c>
      <c r="F20" s="15">
        <v>5</v>
      </c>
      <c r="G20" s="15">
        <v>6</v>
      </c>
      <c r="H20" s="15">
        <v>7</v>
      </c>
      <c r="I20" s="15">
        <v>8</v>
      </c>
      <c r="J20" s="15">
        <v>9</v>
      </c>
      <c r="K20" s="15">
        <v>10</v>
      </c>
      <c r="L20" s="15">
        <v>11</v>
      </c>
      <c r="M20" s="15">
        <v>12</v>
      </c>
    </row>
    <row r="21">
      <c r="A21" s="17" t="s">
        <v>91</v>
      </c>
      <c r="B21" s="15"/>
      <c r="C21" s="15"/>
      <c r="D21" s="15" t="s">
        <v>92</v>
      </c>
      <c r="E21" s="15" t="s">
        <v>93</v>
      </c>
      <c r="F21" s="15" t="s">
        <v>50</v>
      </c>
      <c r="G21" s="15" t="s">
        <v>51</v>
      </c>
      <c r="H21" s="22">
        <v>88</v>
      </c>
      <c r="I21" s="22">
        <v>88</v>
      </c>
      <c r="J21" s="22">
        <f>ROUNDDOWN(5*H21/100, 0)</f>
      </c>
      <c r="K21" s="22">
        <f>IF(H21-I21=0,0,IF(H21-I21&gt;J21,H21-I21-J21,IF(I21-H21&gt;J21,H21-I21-J21,0)))</f>
      </c>
      <c r="L21" s="15"/>
      <c r="M21" s="15"/>
    </row>
    <row r="22" ht="20" customHeight="1">
</row>
    <row r="23" ht="20" customHeight="1">
</row>
    <row r="24" ht="25" customHeight="1">
      <c r="A24" s="20" t="s">
        <v>64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</row>
    <row r="25" ht="20" customHeight="1">
</row>
    <row r="26" ht="80" customHeight="1">
      <c r="A26" s="19" t="s">
        <v>78</v>
      </c>
      <c r="B26" s="19"/>
      <c r="C26" s="19"/>
      <c r="D26" s="17" t="s">
        <v>94</v>
      </c>
      <c r="E26" s="17"/>
      <c r="F26" s="17"/>
      <c r="G26" s="17"/>
      <c r="H26" s="17"/>
      <c r="I26" s="17"/>
      <c r="J26" s="17"/>
      <c r="K26" s="21" t="s">
        <v>23</v>
      </c>
      <c r="L26" s="21"/>
      <c r="M26" s="21"/>
      <c r="N26" s="15" t="s">
        <v>95</v>
      </c>
      <c r="O26" s="15"/>
      <c r="P26" s="15"/>
    </row>
    <row r="27" ht="20" customHeight="1">
</row>
    <row r="28" ht="20" customHeight="1">
      <c r="A28" s="19" t="s">
        <v>81</v>
      </c>
      <c r="B28" s="19"/>
      <c r="C28" s="19"/>
      <c r="D28" s="17" t="s">
        <v>96</v>
      </c>
      <c r="E28" s="17"/>
      <c r="F28" s="17"/>
      <c r="G28" s="17"/>
      <c r="H28" s="17"/>
      <c r="I28" s="17"/>
      <c r="J28" s="17"/>
    </row>
    <row r="29" ht="20" customHeight="1">
</row>
    <row r="30" ht="20" customHeight="1">
      <c r="A30" s="19" t="s">
        <v>83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ht="20" customHeight="1">
      <c r="A31" s="19" t="s">
        <v>84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ht="40" customHeight="1">
      <c r="A32" s="15" t="s">
        <v>29</v>
      </c>
      <c r="B32" s="15" t="s">
        <v>85</v>
      </c>
      <c r="C32" s="15"/>
      <c r="D32" s="15" t="s">
        <v>86</v>
      </c>
      <c r="E32" s="15" t="s">
        <v>87</v>
      </c>
      <c r="F32" s="15"/>
      <c r="G32" s="15"/>
      <c r="H32" s="15"/>
      <c r="I32" s="15"/>
      <c r="J32" s="15"/>
      <c r="K32" s="15"/>
      <c r="L32" s="15"/>
    </row>
    <row r="33" ht="30" customHeight="1">
      <c r="A33" s="15"/>
      <c r="B33" s="15" t="s">
        <v>33</v>
      </c>
      <c r="C33" s="15"/>
      <c r="D33" s="15" t="s">
        <v>33</v>
      </c>
      <c r="E33" s="15" t="s">
        <v>33</v>
      </c>
      <c r="F33" s="15" t="s">
        <v>34</v>
      </c>
      <c r="G33" s="15"/>
      <c r="H33" s="15" t="s">
        <v>35</v>
      </c>
      <c r="I33" s="15" t="s">
        <v>36</v>
      </c>
      <c r="J33" s="15" t="s">
        <v>37</v>
      </c>
      <c r="K33" s="15" t="s">
        <v>38</v>
      </c>
      <c r="L33" s="15" t="s">
        <v>39</v>
      </c>
    </row>
    <row r="34" ht="30" customHeight="1">
      <c r="A34" s="15"/>
      <c r="B34" s="15"/>
      <c r="C34" s="0"/>
      <c r="D34" s="15"/>
      <c r="E34" s="15"/>
      <c r="F34" s="15" t="s">
        <v>40</v>
      </c>
      <c r="G34" s="15" t="s">
        <v>41</v>
      </c>
      <c r="H34" s="15"/>
      <c r="I34" s="15"/>
      <c r="J34" s="15"/>
      <c r="K34" s="15"/>
      <c r="L34" s="15"/>
    </row>
    <row r="35" ht="20" customHeight="1">
      <c r="A35" s="15">
        <v>1</v>
      </c>
      <c r="B35" s="15">
        <v>2</v>
      </c>
      <c r="C35" s="15"/>
      <c r="D35" s="15">
        <v>3</v>
      </c>
      <c r="E35" s="15">
        <v>4</v>
      </c>
      <c r="F35" s="15">
        <v>5</v>
      </c>
      <c r="G35" s="15">
        <v>6</v>
      </c>
      <c r="H35" s="15">
        <v>7</v>
      </c>
      <c r="I35" s="15">
        <v>8</v>
      </c>
      <c r="J35" s="15">
        <v>9</v>
      </c>
      <c r="K35" s="15">
        <v>10</v>
      </c>
      <c r="L35" s="15">
        <v>11</v>
      </c>
    </row>
    <row r="36" ht="20" customHeight="1">
</row>
    <row r="37" ht="20" customHeight="1">
      <c r="A37" s="19" t="s">
        <v>88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</row>
    <row r="38" ht="40" customHeight="1">
      <c r="A38" s="15" t="s">
        <v>29</v>
      </c>
      <c r="B38" s="15" t="s">
        <v>85</v>
      </c>
      <c r="C38" s="15"/>
      <c r="D38" s="15" t="s">
        <v>86</v>
      </c>
      <c r="E38" s="15" t="s">
        <v>89</v>
      </c>
      <c r="F38" s="15"/>
      <c r="G38" s="15"/>
      <c r="H38" s="15"/>
      <c r="I38" s="15"/>
      <c r="J38" s="15"/>
      <c r="K38" s="15"/>
      <c r="L38" s="15"/>
      <c r="M38" s="15" t="s">
        <v>90</v>
      </c>
    </row>
    <row r="39" ht="30" customHeight="1">
      <c r="A39" s="15"/>
      <c r="B39" s="15" t="s">
        <v>33</v>
      </c>
      <c r="C39" s="15"/>
      <c r="D39" s="15" t="s">
        <v>33</v>
      </c>
      <c r="E39" s="15" t="s">
        <v>33</v>
      </c>
      <c r="F39" s="15" t="s">
        <v>34</v>
      </c>
      <c r="G39" s="15"/>
      <c r="H39" s="15" t="s">
        <v>35</v>
      </c>
      <c r="I39" s="15" t="s">
        <v>36</v>
      </c>
      <c r="J39" s="15" t="s">
        <v>37</v>
      </c>
      <c r="K39" s="15" t="s">
        <v>38</v>
      </c>
      <c r="L39" s="15" t="s">
        <v>39</v>
      </c>
      <c r="M39" s="15"/>
    </row>
    <row r="40" ht="30" customHeight="1">
      <c r="A40" s="15"/>
      <c r="B40" s="15"/>
      <c r="C40" s="0"/>
      <c r="D40" s="15"/>
      <c r="E40" s="15"/>
      <c r="F40" s="15" t="s">
        <v>40</v>
      </c>
      <c r="G40" s="15" t="s">
        <v>41</v>
      </c>
      <c r="H40" s="15"/>
      <c r="I40" s="15"/>
      <c r="J40" s="15"/>
      <c r="K40" s="15"/>
      <c r="L40" s="15"/>
      <c r="M40" s="15"/>
    </row>
    <row r="41" ht="20" customHeight="1">
      <c r="A41" s="15">
        <v>1</v>
      </c>
      <c r="B41" s="15">
        <v>2</v>
      </c>
      <c r="C41" s="15"/>
      <c r="D41" s="15">
        <v>3</v>
      </c>
      <c r="E41" s="15">
        <v>4</v>
      </c>
      <c r="F41" s="15">
        <v>5</v>
      </c>
      <c r="G41" s="15">
        <v>6</v>
      </c>
      <c r="H41" s="15">
        <v>7</v>
      </c>
      <c r="I41" s="15">
        <v>8</v>
      </c>
      <c r="J41" s="15">
        <v>9</v>
      </c>
      <c r="K41" s="15">
        <v>10</v>
      </c>
      <c r="L41" s="15">
        <v>11</v>
      </c>
      <c r="M41" s="15">
        <v>12</v>
      </c>
    </row>
    <row r="42">
      <c r="A42" s="17" t="s">
        <v>97</v>
      </c>
      <c r="B42" s="15"/>
      <c r="C42" s="15"/>
      <c r="D42" s="15"/>
      <c r="E42" s="15" t="s">
        <v>98</v>
      </c>
      <c r="F42" s="15" t="s">
        <v>99</v>
      </c>
      <c r="G42" s="15" t="s">
        <v>100</v>
      </c>
      <c r="H42" s="22">
        <v>1</v>
      </c>
      <c r="I42" s="22">
        <v>1</v>
      </c>
      <c r="J42" s="22">
        <f>ROUNDDOWN(0*H42/100, 0)</f>
      </c>
      <c r="K42" s="22">
        <f>IF(H42-I42=0,0,IF(H42-I42&gt;J42,H42-I42-J42,IF(I42-H42&gt;J42,H42-I42-J42,0)))</f>
      </c>
      <c r="L42" s="15"/>
      <c r="M42" s="15"/>
    </row>
    <row r="43" ht="20" customHeight="1">
</row>
    <row r="44" ht="20" customHeight="1">
</row>
    <row r="45" ht="20" customHeight="1">
</row>
    <row r="46" ht="30" customHeight="1">
      <c r="A46" s="24" t="s">
        <v>101</v>
      </c>
      <c r="B46" s="25" t="s">
        <v>102</v>
      </c>
      <c r="C46" s="28" t="s">
        <v>102</v>
      </c>
      <c r="D46" s="28"/>
    </row>
    <row r="47" ht="20" customHeight="1">
      <c r="A47" s="0"/>
      <c r="B47" s="26" t="s">
        <v>103</v>
      </c>
      <c r="C47" s="26" t="s">
        <v>104</v>
      </c>
      <c r="D47" s="26" t="s">
        <v>105</v>
      </c>
    </row>
    <row r="48" ht="20" customHeight="1">
</row>
    <row r="49" ht="20" customHeight="1">
      <c r="A49" s="0"/>
      <c r="B49" s="24" t="s">
        <v>106</v>
      </c>
      <c r="C49" s="24"/>
      <c r="D49" s="24"/>
    </row>
    <row r="50" ht="20" customHeight="1">
</row>
    <row r="51" ht="20" customHeight="1">
      <c r="A51" s="4" t="s">
        <v>107</v>
      </c>
      <c r="B51" s="4"/>
      <c r="C51" s="4"/>
    </row>
    <row r="52" ht="20" customHeight="1">
      <c r="A52" s="5" t="s">
        <v>108</v>
      </c>
      <c r="B52" s="5"/>
      <c r="C52" s="5"/>
    </row>
    <row r="53" ht="20" customHeight="1">
      <c r="A53" s="5" t="s">
        <v>109</v>
      </c>
      <c r="B53" s="5"/>
      <c r="C53" s="5"/>
    </row>
    <row r="54" ht="20" customHeight="1">
      <c r="A54" s="5" t="s">
        <v>110</v>
      </c>
      <c r="B54" s="5"/>
      <c r="C54" s="5"/>
    </row>
    <row r="55" ht="20" customHeight="1">
      <c r="A55" s="5" t="s">
        <v>111</v>
      </c>
      <c r="B55" s="5"/>
      <c r="C55" s="5"/>
    </row>
    <row r="56" ht="20" customHeight="1">
      <c r="A56" s="5" t="s">
        <v>112</v>
      </c>
      <c r="B56" s="5"/>
      <c r="C56" s="5"/>
    </row>
    <row r="57" ht="20" customHeight="1">
      <c r="A57" s="6" t="s">
        <v>113</v>
      </c>
      <c r="B57" s="6"/>
      <c r="C57" s="6"/>
    </row>
  </sheetData>
  <sheetProtection password="9D13" sheet="1" objects="1" scenarios="1"/>
  <mergeCells>
    <mergeCell ref="A1:P1"/>
    <mergeCell ref="A3:P3"/>
    <mergeCell ref="A5:C5"/>
    <mergeCell ref="D5:J5"/>
    <mergeCell ref="K5:M5"/>
    <mergeCell ref="N5:P5"/>
    <mergeCell ref="A7:C7"/>
    <mergeCell ref="D7:J7"/>
    <mergeCell ref="A9:P9"/>
    <mergeCell ref="A10:P10"/>
    <mergeCell ref="A11:A13"/>
    <mergeCell ref="B11:C11"/>
    <mergeCell ref="E11:L11"/>
    <mergeCell ref="B12:C13"/>
    <mergeCell ref="D12:D13"/>
    <mergeCell ref="E12:E13"/>
    <mergeCell ref="F12:G12"/>
    <mergeCell ref="H12:H13"/>
    <mergeCell ref="I12:I13"/>
    <mergeCell ref="J12:J13"/>
    <mergeCell ref="K12:K13"/>
    <mergeCell ref="L12:L13"/>
    <mergeCell ref="B14:C14"/>
    <mergeCell ref="A16:P16"/>
    <mergeCell ref="A17:A19"/>
    <mergeCell ref="B17:C17"/>
    <mergeCell ref="E17:L17"/>
    <mergeCell ref="M17:M19"/>
    <mergeCell ref="B18:C19"/>
    <mergeCell ref="D18:D19"/>
    <mergeCell ref="E18:E19"/>
    <mergeCell ref="F18:G18"/>
    <mergeCell ref="H18:H19"/>
    <mergeCell ref="I18:I19"/>
    <mergeCell ref="J18:J19"/>
    <mergeCell ref="K18:K19"/>
    <mergeCell ref="L18:L19"/>
    <mergeCell ref="B20:C20"/>
    <mergeCell ref="A24:P24"/>
    <mergeCell ref="A26:C26"/>
    <mergeCell ref="D26:J26"/>
    <mergeCell ref="K26:M26"/>
    <mergeCell ref="N26:P26"/>
    <mergeCell ref="A28:C28"/>
    <mergeCell ref="D28:J28"/>
    <mergeCell ref="A30:P30"/>
    <mergeCell ref="A31:P31"/>
    <mergeCell ref="A32:A34"/>
    <mergeCell ref="B32:C32"/>
    <mergeCell ref="E32:L32"/>
    <mergeCell ref="B33:C34"/>
    <mergeCell ref="D33:D34"/>
    <mergeCell ref="E33:E34"/>
    <mergeCell ref="F33:G33"/>
    <mergeCell ref="H33:H34"/>
    <mergeCell ref="I33:I34"/>
    <mergeCell ref="J33:J34"/>
    <mergeCell ref="K33:K34"/>
    <mergeCell ref="L33:L34"/>
    <mergeCell ref="B35:C35"/>
    <mergeCell ref="A37:P37"/>
    <mergeCell ref="A38:A40"/>
    <mergeCell ref="B38:C38"/>
    <mergeCell ref="E38:L38"/>
    <mergeCell ref="M38:M40"/>
    <mergeCell ref="B39:C40"/>
    <mergeCell ref="D39:D40"/>
    <mergeCell ref="E39:E40"/>
    <mergeCell ref="F39:G39"/>
    <mergeCell ref="H39:H40"/>
    <mergeCell ref="I39:I40"/>
    <mergeCell ref="J39:J40"/>
    <mergeCell ref="K39:K40"/>
    <mergeCell ref="L39:L40"/>
    <mergeCell ref="B41:C41"/>
    <mergeCell ref="B49:D49"/>
    <mergeCell ref="A51:C51"/>
    <mergeCell ref="A52:C52"/>
    <mergeCell ref="A53:C53"/>
    <mergeCell ref="A54:C54"/>
    <mergeCell ref="A55:C55"/>
    <mergeCell ref="A56:C56"/>
    <mergeCell ref="A57:C57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