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<sst xmlns="http://schemas.openxmlformats.org/spreadsheetml/2006/main">
  <si>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</si>
  <si>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718-п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</si>
  <si>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</si>
  <si>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</si>
  <si>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</si>
  <si>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</si>
  <si>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«Юрьевецкий агропромышленный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</si>
  <si>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</si>
  <si>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</si>
  <si>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</si>
  <si>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</si>
  <si>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242Ч0474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</si>
  <si>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</si>
  <si>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</si>
  <si>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</si>
  <si>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</si>
  <si>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</si>
  <si>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</si>
  <si>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</si>
  <si>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</si>
  <si>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</si>
  <si>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</si>
  <si>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</si>
  <si>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</si>
  <si>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</si>
  <si>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</si>
  <si>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</si>
  <si>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</si>
  <si>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</si>
  <si>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</si>
  <si>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</si>
  <si>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</si>
  <si>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</si>
  <si>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</si>
  <si>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</si>
  <si>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</si>
  <si>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</si>
  <si>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</si>
  <si>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</si>
  <si>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</si>
  <si>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</si>
  <si>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</si>
  <si>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</si>
  <si>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</si>
  <si>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</si>
  <si>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852101О.99.0.ББ28ПЩ16000</t>
  </si>
  <si>
    <t>35.02.06 Технология производства и переработки сельскохозяйственной продукции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</si>
  <si>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</si>
  <si>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</si>
  <si>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</si>
  <si>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</si>
  <si>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</si>
  <si>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по собственному желанию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</si>
  <si>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</si>
  <si>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</si>
  <si>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</si>
  <si>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</si>
  <si>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</si>
  <si>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</si>
  <si>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</si>
  <si>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</si>
  <si>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</si>
  <si>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отчисление за академическую задолженность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</si>
  <si>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</si>
  <si>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</si>
  <si>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</si>
  <si>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852100О.99.0.БО83МО12000</t>
  </si>
  <si>
    <t>35.01.27 Мастер сельскохозяйственного производства</t>
  </si>
  <si>
    <t>Не выполнили КЦП в 2025 году, отчисление за академическую задолженность и по собственному желанию</t>
  </si>
  <si>
    <t>РАЗДЕЛ 4</t>
  </si>
  <si>
    <t>БО84</t>
  </si>
  <si>
    <t>852100О.99.0.БО84ПЩ16000</t>
  </si>
  <si>
    <t>36.02.01 Ветеринария</t>
  </si>
  <si>
    <t>предоставление академического отпуска студентам выпускной группы</t>
  </si>
  <si>
    <t>852100О.99.0.БО84АС56000</t>
  </si>
  <si>
    <t>08.02.01 Строительство и эксплуатация зданий и сооружений</t>
  </si>
  <si>
    <t>отчисление в связи с переводом и за академическую задолженность</t>
  </si>
  <si>
    <t>852100О.99.0.БО84АС96000</t>
  </si>
  <si>
    <t>Среднее общее образование</t>
  </si>
  <si>
    <t>Заочная</t>
  </si>
  <si>
    <t>Не выполнили КЦП в 2025 году</t>
  </si>
  <si>
    <t>852100О.99.0.БО84ЖТ04000</t>
  </si>
  <si>
    <t>19.02.12 Технология продуктов питания животного происхождения</t>
  </si>
  <si>
    <t>Не выполнили КЦП в 2025 году, отчисление по собственному желанию и в связи со сменой места жительства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</si>
  <si>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</si>
  <si>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</si>
  <si>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</si>
  <si>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</si>
  <si>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</si>
  <si>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</si>
  <si>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</si>
  <si>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</si>
  <si>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</si>
  <si>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</si>
  <si>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</si>
  <si>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</si>
  <si>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</si>
  <si>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</si>
  <si>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</si>
  <si>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</si>
  <si>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</si>
  <si>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количества обучающихся нуждающихся в общежитии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</si>
  <si>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</si>
  <si>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</si>
  <si>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</si>
  <si>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</si>
  <si>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</si>
  <si>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</si>
  <si>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</si>
  <si>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Урусова Оксана Владимировна</t>
  </si>
  <si>
    <t>Должность: Главный бухгалтер</t>
  </si>
  <si>
    <t>Действует c 08.05.2026 12:28:13 по: 01.08.2027 12:28:13</t>
  </si>
  <si>
    <t>Серийный номер: BD7CD20AA10E15D92D6FD69DCEC01F415C270E8A</t>
  </si>
  <si>
    <t>Издатель: Федеральное казначейство</t>
  </si>
  <si>
    <t>Время подписания: 08.07.2026 13:02:57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</si>
</sst>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&amp;K00-00926636._20.510065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6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4</v>
      </c>
      <c r="I21" s="22">
        <v>3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75" customHeight="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31050</v>
      </c>
      <c r="I41" s="22">
        <v>30456</v>
      </c>
      <c r="J41" s="22">
        <f>ROUNDDOWN(10*H41/100, 0)</f>
      </c>
      <c r="K41" s="22">
        <f>IF(H41-I41=0,0,IF(H41-I41&gt;J41,H41-I41-J41,IF(I41-H41&gt;J41,H41-I41-J41,0)))</f>
      </c>
      <c r="L41" s="15" t="s">
        <v>62</v>
      </c>
      <c r="M41" s="15"/>
    </row>
    <row r="42" ht="20" customHeight="1">
</row>
    <row r="43" ht="25" customHeight="1">
      <c r="A43" s="20" t="s">
        <v>63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64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65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 ht="150" customHeight="1">
      <c r="A61" s="17" t="s">
        <v>66</v>
      </c>
      <c r="B61" s="15" t="s">
        <v>67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30</v>
      </c>
      <c r="I61" s="22">
        <v>22</v>
      </c>
      <c r="J61" s="22">
        <f>ROUNDDOWN(10*H61/100, 0)</f>
      </c>
      <c r="K61" s="22">
        <f>IF(H61-I61=0,0,IF(H61-I61&gt;J61,H61-I61-J61,IF(I61-H61&gt;J61,H61-I61-J61,0)))</f>
      </c>
      <c r="L61" s="15" t="s">
        <v>68</v>
      </c>
      <c r="M61" s="15"/>
    </row>
    <row r="62" ht="20" customHeight="1">
</row>
    <row r="63" ht="25" customHeight="1">
      <c r="A63" s="20" t="s">
        <v>69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ht="20" customHeight="1">
</row>
    <row r="65" ht="40" customHeight="1">
      <c r="A65" s="19" t="s">
        <v>21</v>
      </c>
      <c r="B65" s="19"/>
      <c r="C65" s="19"/>
      <c r="D65" s="17" t="s">
        <v>22</v>
      </c>
      <c r="E65" s="17"/>
      <c r="F65" s="17"/>
      <c r="G65" s="17"/>
      <c r="H65" s="17"/>
      <c r="I65" s="17"/>
      <c r="J65" s="17"/>
      <c r="K65" s="21" t="s">
        <v>23</v>
      </c>
      <c r="L65" s="21"/>
      <c r="M65" s="21"/>
      <c r="N65" s="15" t="s">
        <v>70</v>
      </c>
      <c r="O65" s="15"/>
      <c r="P65" s="15"/>
    </row>
    <row r="66" ht="20" customHeight="1">
</row>
    <row r="67" ht="20" customHeight="1">
      <c r="A67" s="19" t="s">
        <v>25</v>
      </c>
      <c r="B67" s="19"/>
      <c r="C67" s="19"/>
      <c r="D67" s="17" t="s">
        <v>26</v>
      </c>
      <c r="E67" s="17"/>
      <c r="F67" s="17"/>
      <c r="G67" s="17"/>
      <c r="H67" s="17"/>
      <c r="I67" s="17"/>
      <c r="J67" s="17"/>
    </row>
    <row r="68" ht="20" customHeight="1">
</row>
    <row r="69" ht="20" customHeight="1">
      <c r="A69" s="19" t="s">
        <v>27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ht="20" customHeight="1">
      <c r="A70" s="19" t="s">
        <v>28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ht="40" customHeight="1">
      <c r="A71" s="15" t="s">
        <v>29</v>
      </c>
      <c r="B71" s="15" t="s">
        <v>30</v>
      </c>
      <c r="C71" s="15"/>
      <c r="D71" s="15" t="s">
        <v>31</v>
      </c>
      <c r="E71" s="15" t="s">
        <v>32</v>
      </c>
      <c r="F71" s="15"/>
      <c r="G71" s="15"/>
      <c r="H71" s="15"/>
      <c r="I71" s="15"/>
      <c r="J71" s="15"/>
      <c r="K71" s="15"/>
      <c r="L71" s="15"/>
    </row>
    <row r="72" ht="30" customHeight="1">
      <c r="A72" s="15"/>
      <c r="B72" s="15" t="s">
        <v>33</v>
      </c>
      <c r="C72" s="15"/>
      <c r="D72" s="15" t="s">
        <v>33</v>
      </c>
      <c r="E72" s="15" t="s">
        <v>33</v>
      </c>
      <c r="F72" s="15" t="s">
        <v>34</v>
      </c>
      <c r="G72" s="15"/>
      <c r="H72" s="15" t="s">
        <v>35</v>
      </c>
      <c r="I72" s="15" t="s">
        <v>36</v>
      </c>
      <c r="J72" s="15" t="s">
        <v>37</v>
      </c>
      <c r="K72" s="15" t="s">
        <v>38</v>
      </c>
      <c r="L72" s="15" t="s">
        <v>39</v>
      </c>
    </row>
    <row r="73" ht="30" customHeight="1">
      <c r="A73" s="15"/>
      <c r="B73" s="15"/>
      <c r="C73" s="0"/>
      <c r="D73" s="15"/>
      <c r="E73" s="15"/>
      <c r="F73" s="15" t="s">
        <v>40</v>
      </c>
      <c r="G73" s="15" t="s">
        <v>41</v>
      </c>
      <c r="H73" s="15"/>
      <c r="I73" s="15"/>
      <c r="J73" s="15"/>
      <c r="K73" s="15"/>
      <c r="L73" s="15"/>
    </row>
    <row r="74" ht="20" customHeight="1">
      <c r="A74" s="15">
        <v>1</v>
      </c>
      <c r="B74" s="15">
        <v>2</v>
      </c>
      <c r="C74" s="15"/>
      <c r="D74" s="15">
        <v>3</v>
      </c>
      <c r="E74" s="15">
        <v>4</v>
      </c>
      <c r="F74" s="15">
        <v>5</v>
      </c>
      <c r="G74" s="15">
        <v>6</v>
      </c>
      <c r="H74" s="15">
        <v>7</v>
      </c>
      <c r="I74" s="15">
        <v>8</v>
      </c>
      <c r="J74" s="15">
        <v>9</v>
      </c>
      <c r="K74" s="15">
        <v>10</v>
      </c>
      <c r="L74" s="15">
        <v>11</v>
      </c>
    </row>
    <row r="75" ht="20" customHeight="1">
</row>
    <row r="76" ht="20" customHeight="1">
      <c r="A76" s="19" t="s">
        <v>42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ht="40" customHeight="1">
      <c r="A77" s="15" t="s">
        <v>29</v>
      </c>
      <c r="B77" s="15" t="s">
        <v>30</v>
      </c>
      <c r="C77" s="15"/>
      <c r="D77" s="15" t="s">
        <v>31</v>
      </c>
      <c r="E77" s="15" t="s">
        <v>43</v>
      </c>
      <c r="F77" s="15"/>
      <c r="G77" s="15"/>
      <c r="H77" s="15"/>
      <c r="I77" s="15"/>
      <c r="J77" s="15"/>
      <c r="K77" s="15"/>
      <c r="L77" s="15"/>
      <c r="M77" s="15" t="s">
        <v>44</v>
      </c>
    </row>
    <row r="78" ht="30" customHeight="1">
      <c r="A78" s="15"/>
      <c r="B78" s="15" t="s">
        <v>33</v>
      </c>
      <c r="C78" s="15"/>
      <c r="D78" s="15" t="s">
        <v>33</v>
      </c>
      <c r="E78" s="15" t="s">
        <v>33</v>
      </c>
      <c r="F78" s="15" t="s">
        <v>34</v>
      </c>
      <c r="G78" s="15"/>
      <c r="H78" s="15" t="s">
        <v>35</v>
      </c>
      <c r="I78" s="15" t="s">
        <v>36</v>
      </c>
      <c r="J78" s="15" t="s">
        <v>37</v>
      </c>
      <c r="K78" s="15" t="s">
        <v>38</v>
      </c>
      <c r="L78" s="15" t="s">
        <v>39</v>
      </c>
      <c r="M78" s="15"/>
    </row>
    <row r="79" ht="30" customHeight="1">
      <c r="A79" s="15"/>
      <c r="B79" s="15"/>
      <c r="C79" s="0"/>
      <c r="D79" s="15"/>
      <c r="E79" s="15"/>
      <c r="F79" s="15" t="s">
        <v>40</v>
      </c>
      <c r="G79" s="15" t="s">
        <v>41</v>
      </c>
      <c r="H79" s="15"/>
      <c r="I79" s="15"/>
      <c r="J79" s="15"/>
      <c r="K79" s="15"/>
      <c r="L79" s="15"/>
      <c r="M79" s="15"/>
    </row>
    <row r="80" ht="20" customHeight="1">
      <c r="A80" s="15">
        <v>1</v>
      </c>
      <c r="B80" s="15">
        <v>2</v>
      </c>
      <c r="C80" s="15"/>
      <c r="D80" s="15">
        <v>3</v>
      </c>
      <c r="E80" s="15">
        <v>4</v>
      </c>
      <c r="F80" s="15">
        <v>5</v>
      </c>
      <c r="G80" s="15">
        <v>6</v>
      </c>
      <c r="H80" s="15">
        <v>7</v>
      </c>
      <c r="I80" s="15">
        <v>8</v>
      </c>
      <c r="J80" s="15">
        <v>9</v>
      </c>
      <c r="K80" s="15">
        <v>10</v>
      </c>
      <c r="L80" s="15">
        <v>11</v>
      </c>
      <c r="M80" s="15">
        <v>12</v>
      </c>
    </row>
    <row r="81" ht="105" customHeight="1">
      <c r="A81" s="17" t="s">
        <v>71</v>
      </c>
      <c r="B81" s="15" t="s">
        <v>72</v>
      </c>
      <c r="C81" s="15" t="s">
        <v>47</v>
      </c>
      <c r="D81" s="15" t="s">
        <v>48</v>
      </c>
      <c r="E81" s="15" t="s">
        <v>49</v>
      </c>
      <c r="F81" s="15" t="s">
        <v>50</v>
      </c>
      <c r="G81" s="15" t="s">
        <v>51</v>
      </c>
      <c r="H81" s="22">
        <v>74</v>
      </c>
      <c r="I81" s="22">
        <v>75</v>
      </c>
      <c r="J81" s="22">
        <f>ROUNDDOWN(10*H81/100, 0)</f>
      </c>
      <c r="K81" s="22">
        <f>IF(H81-I81=0,0,IF(H81-I81&gt;J81,H81-I81-J81,IF(I81-H81&gt;J81,H81-I81-J81,0)))</f>
      </c>
      <c r="L81" s="15" t="s">
        <v>73</v>
      </c>
      <c r="M81" s="15"/>
    </row>
    <row r="82" ht="105" customHeight="1">
      <c r="A82" s="17" t="s">
        <v>74</v>
      </c>
      <c r="B82" s="15" t="s">
        <v>75</v>
      </c>
      <c r="C82" s="15" t="s">
        <v>47</v>
      </c>
      <c r="D82" s="15" t="s">
        <v>48</v>
      </c>
      <c r="E82" s="15" t="s">
        <v>49</v>
      </c>
      <c r="F82" s="15" t="s">
        <v>50</v>
      </c>
      <c r="G82" s="15" t="s">
        <v>51</v>
      </c>
      <c r="H82" s="22">
        <v>76</v>
      </c>
      <c r="I82" s="22">
        <v>72</v>
      </c>
      <c r="J82" s="22">
        <f>ROUNDDOWN(10*H82/100, 0)</f>
      </c>
      <c r="K82" s="22">
        <f>IF(H82-I82=0,0,IF(H82-I82&gt;J82,H82-I82-J82,IF(I82-H82&gt;J82,H82-I82-J82,0)))</f>
      </c>
      <c r="L82" s="15" t="s">
        <v>76</v>
      </c>
      <c r="M82" s="15"/>
    </row>
    <row r="83" ht="45" customHeight="1">
      <c r="A83" s="17" t="s">
        <v>77</v>
      </c>
      <c r="B83" s="15" t="s">
        <v>75</v>
      </c>
      <c r="C83" s="15" t="s">
        <v>78</v>
      </c>
      <c r="D83" s="15" t="s">
        <v>79</v>
      </c>
      <c r="E83" s="15" t="s">
        <v>49</v>
      </c>
      <c r="F83" s="15" t="s">
        <v>50</v>
      </c>
      <c r="G83" s="15" t="s">
        <v>51</v>
      </c>
      <c r="H83" s="22">
        <v>46</v>
      </c>
      <c r="I83" s="22">
        <v>39</v>
      </c>
      <c r="J83" s="22">
        <f>ROUNDDOWN(10*H83/100, 0)</f>
      </c>
      <c r="K83" s="22">
        <f>IF(H83-I83=0,0,IF(H83-I83&gt;J83,H83-I83-J83,IF(I83-H83&gt;J83,H83-I83-J83,0)))</f>
      </c>
      <c r="L83" s="15" t="s">
        <v>80</v>
      </c>
      <c r="M83" s="15"/>
    </row>
    <row r="84" ht="165" customHeight="1">
      <c r="A84" s="17" t="s">
        <v>81</v>
      </c>
      <c r="B84" s="15" t="s">
        <v>82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29</v>
      </c>
      <c r="I84" s="22">
        <v>22</v>
      </c>
      <c r="J84" s="22">
        <f>ROUNDDOWN(10*H84/100, 0)</f>
      </c>
      <c r="K84" s="22">
        <f>IF(H84-I84=0,0,IF(H84-I84&gt;J84,H84-I84-J84,IF(I84-H84&gt;J84,H84-I84-J84,0)))</f>
      </c>
      <c r="L84" s="15" t="s">
        <v>83</v>
      </c>
      <c r="M84" s="15"/>
    </row>
    <row r="85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3:P63"/>
    <mergeCell ref="A65:C65"/>
    <mergeCell ref="D65:J65"/>
    <mergeCell ref="K65:M65"/>
    <mergeCell ref="N65:P65"/>
    <mergeCell ref="A67:C67"/>
    <mergeCell ref="D67:J67"/>
    <mergeCell ref="A69:P69"/>
    <mergeCell ref="A70:P70"/>
    <mergeCell ref="A71:A73"/>
    <mergeCell ref="B71:C71"/>
    <mergeCell ref="E71:L71"/>
    <mergeCell ref="B72:C73"/>
    <mergeCell ref="D72:D73"/>
    <mergeCell ref="E72:E73"/>
    <mergeCell ref="F72:G72"/>
    <mergeCell ref="H72:H73"/>
    <mergeCell ref="I72:I73"/>
    <mergeCell ref="J72:J73"/>
    <mergeCell ref="K72:K73"/>
    <mergeCell ref="L72:L73"/>
    <mergeCell ref="B74:C74"/>
    <mergeCell ref="A76:P76"/>
    <mergeCell ref="A77:A79"/>
    <mergeCell ref="B77:C77"/>
    <mergeCell ref="E77:L77"/>
    <mergeCell ref="M77:M79"/>
    <mergeCell ref="B78:C79"/>
    <mergeCell ref="D78:D79"/>
    <mergeCell ref="E78:E79"/>
    <mergeCell ref="F78:G78"/>
    <mergeCell ref="H78:H79"/>
    <mergeCell ref="I78:I79"/>
    <mergeCell ref="J78:J79"/>
    <mergeCell ref="K78:K79"/>
    <mergeCell ref="L78:L79"/>
    <mergeCell ref="B80:C8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&amp;K00-00926636._20.510065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85</v>
      </c>
      <c r="B5" s="19"/>
      <c r="C5" s="19"/>
      <c r="D5" s="17" t="s">
        <v>86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87</v>
      </c>
      <c r="O5" s="15"/>
      <c r="P5" s="15"/>
    </row>
    <row r="6" ht="20" customHeight="1">
</row>
    <row r="7" ht="20" customHeight="1">
      <c r="A7" s="19" t="s">
        <v>88</v>
      </c>
      <c r="B7" s="19"/>
      <c r="C7" s="19"/>
      <c r="D7" s="17" t="s">
        <v>89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92</v>
      </c>
      <c r="C11" s="15"/>
      <c r="D11" s="15" t="s">
        <v>93</v>
      </c>
      <c r="E11" s="15" t="s">
        <v>94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92</v>
      </c>
      <c r="C17" s="15"/>
      <c r="D17" s="15" t="s">
        <v>93</v>
      </c>
      <c r="E17" s="15" t="s">
        <v>96</v>
      </c>
      <c r="F17" s="15"/>
      <c r="G17" s="15"/>
      <c r="H17" s="15"/>
      <c r="I17" s="15"/>
      <c r="J17" s="15"/>
      <c r="K17" s="15"/>
      <c r="L17" s="15"/>
      <c r="M17" s="15" t="s">
        <v>97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98</v>
      </c>
      <c r="B21" s="15"/>
      <c r="C21" s="15"/>
      <c r="D21" s="15" t="s">
        <v>99</v>
      </c>
      <c r="E21" s="15" t="s">
        <v>100</v>
      </c>
      <c r="F21" s="15" t="s">
        <v>50</v>
      </c>
      <c r="G21" s="15" t="s">
        <v>51</v>
      </c>
      <c r="H21" s="22">
        <v>91</v>
      </c>
      <c r="I21" s="22">
        <v>85</v>
      </c>
      <c r="J21" s="22">
        <f>ROUNDDOWN(10*H21/100, 0)</f>
      </c>
      <c r="K21" s="22">
        <f>IF(H21-I21=0,0,IF(H21-I21&gt;J21,H21-I21-J21,IF(I21-H21&gt;J21,H21-I21-J21,0)))</f>
      </c>
      <c r="L21" s="15" t="s">
        <v>101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102</v>
      </c>
      <c r="B25" s="25" t="s">
        <v>103</v>
      </c>
      <c r="C25" s="28" t="s">
        <v>103</v>
      </c>
      <c r="D25" s="28"/>
    </row>
    <row r="26" ht="20" customHeight="1">
      <c r="A26" s="0"/>
      <c r="B26" s="26" t="s">
        <v>104</v>
      </c>
      <c r="C26" s="26" t="s">
        <v>105</v>
      </c>
      <c r="D26" s="26" t="s">
        <v>106</v>
      </c>
    </row>
    <row r="27" ht="20" customHeight="1">
</row>
    <row r="28" ht="20" customHeight="1">
      <c r="A28" s="0"/>
      <c r="B28" s="24" t="s">
        <v>107</v>
      </c>
      <c r="C28" s="24"/>
      <c r="D28" s="24"/>
    </row>
    <row r="29" ht="20" customHeight="1">
</row>
    <row r="30" ht="20" customHeight="1">
      <c r="A30" s="4" t="s">
        <v>108</v>
      </c>
      <c r="B30" s="4"/>
      <c r="C30" s="4"/>
    </row>
    <row r="31" ht="20" customHeight="1">
      <c r="A31" s="5" t="s">
        <v>109</v>
      </c>
      <c r="B31" s="5"/>
      <c r="C31" s="5"/>
    </row>
    <row r="32" ht="20" customHeight="1">
      <c r="A32" s="5" t="s">
        <v>110</v>
      </c>
      <c r="B32" s="5"/>
      <c r="C32" s="5"/>
    </row>
    <row r="33" ht="20" customHeight="1">
      <c r="A33" s="5" t="s">
        <v>111</v>
      </c>
      <c r="B33" s="5"/>
      <c r="C33" s="5"/>
    </row>
    <row r="34" ht="20" customHeight="1">
      <c r="A34" s="5" t="s">
        <v>112</v>
      </c>
      <c r="B34" s="5"/>
      <c r="C34" s="5"/>
    </row>
    <row r="35" ht="20" customHeight="1">
      <c r="A35" s="5" t="s">
        <v>113</v>
      </c>
      <c r="B35" s="5"/>
      <c r="C35" s="5"/>
    </row>
    <row r="36" ht="20" customHeight="1">
      <c r="A36" s="6" t="s">
        <v>114</v>
      </c>
      <c r="B36" s="6"/>
      <c r="C36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&amp;K00-00926636._20.510065</oddHeader>
    <oddFooter>&amp;L&amp;L&amp;"Verdana,Полужирный"&amp;K000000&amp;L&amp;"Verdana,Полужирный"&amp;K00-014</oddFooter>
  </headerFooter>
</worksheet>
</file>