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<sst xmlns="http://schemas.openxmlformats.org/spreadsheetml/2006/main">
  <si>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</si>
  <si>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715-п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</si>
  <si>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</si>
  <si>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</si>
  <si>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</si>
  <si>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</si>
  <si>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«Шуйский технологический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</si>
  <si>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</si>
  <si>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</si>
  <si>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</si>
  <si>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</si>
  <si>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242Ц8805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</si>
  <si>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</si>
  <si>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</si>
  <si>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</si>
  <si>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</si>
  <si>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</si>
  <si>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</si>
  <si>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</si>
  <si>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</si>
  <si>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</si>
  <si>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</si>
  <si>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</si>
  <si>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</si>
  <si>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</si>
  <si>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</si>
  <si>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</si>
  <si>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</si>
  <si>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</si>
  <si>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</si>
  <si>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</si>
  <si>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</si>
  <si>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</si>
  <si>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</si>
  <si>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</si>
  <si>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</si>
  <si>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</si>
  <si>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</si>
  <si>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</si>
  <si>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</si>
  <si>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</si>
  <si>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</si>
  <si>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</si>
  <si>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</si>
  <si>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</si>
  <si>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</si>
  <si>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</si>
  <si>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</si>
  <si>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</si>
  <si>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</si>
  <si>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</si>
  <si>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</si>
  <si>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852101О.99.0.ББ28ШГ28002</t>
  </si>
  <si>
    <t>23.02.07 Техническое обслуживание и ремонт двигателей, систем и агрегатов автомобилей</t>
  </si>
  <si>
    <t>отчислены по собственному желанию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</si>
  <si>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</si>
  <si>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</si>
  <si>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</si>
  <si>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852101О.99.0.ББ29ОМ36000</t>
  </si>
  <si>
    <t>35.01.11 Мастер сельскохозяйственного производства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</si>
  <si>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</si>
  <si>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</si>
  <si>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</si>
  <si>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</si>
  <si>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804200О.99.0.ББ65АД01000</t>
  </si>
  <si>
    <t>Не указано</t>
  </si>
  <si>
    <t>адаптированная программа</t>
  </si>
  <si>
    <t>Количество человеко-часов</t>
  </si>
  <si>
    <t>Человеко-час</t>
  </si>
  <si>
    <t>539</t>
  </si>
  <si>
    <t>невыполнение КЦП</t>
  </si>
  <si>
    <t>РАЗДЕЛ 4</t>
  </si>
  <si>
    <t>БО83</t>
  </si>
  <si>
    <t>852100О.99.0.БО83АС56000</t>
  </si>
  <si>
    <t>08.01.24 Мастер столярно-плотничных, паркетных и стекольных работ</t>
  </si>
  <si>
    <t>852100О.99.0.БО83АХ88000</t>
  </si>
  <si>
    <t>08.01.28 Мастер отделочных строительных и декоративных работ</t>
  </si>
  <si>
    <t>852100О.99.0.БО83ИВ08000</t>
  </si>
  <si>
    <t>23.01.17 Мастер по ремонту и обслуживанию автомобилей</t>
  </si>
  <si>
    <t>852100О.99.0.БО83НФ68000</t>
  </si>
  <si>
    <t>43.01.09 Повар, кондитер</t>
  </si>
  <si>
    <t>852100О.99.0.БО83НД56000</t>
  </si>
  <si>
    <t>38.01.02 Продавец, контролер-кассир</t>
  </si>
  <si>
    <t>РАЗДЕЛ 5</t>
  </si>
  <si>
    <t>БО84</t>
  </si>
  <si>
    <t>852100О.99.0.БО84КЦ60000</t>
  </si>
  <si>
    <t>23.02.07 Техническое обслуживание и ремонт автотранспортных средств</t>
  </si>
  <si>
    <t>852100О.99.0.БО84БН32000</t>
  </si>
  <si>
    <t>09.02.01 Компьютерные системы и комплексы</t>
  </si>
  <si>
    <t>852100О.99.0.БО84ПТ68000</t>
  </si>
  <si>
    <t>35.02.16 Эксплуатация и ремонт сельскохозяйственной техники и оборудования</t>
  </si>
  <si>
    <t>852100О.99.0.БО84ПУ08000</t>
  </si>
  <si>
    <t>Среднее общее образование</t>
  </si>
  <si>
    <t>Заочная</t>
  </si>
  <si>
    <t>852100О.99.0.БО84СХ24000</t>
  </si>
  <si>
    <t>852100О.99.0.БО84ЦЕ28000</t>
  </si>
  <si>
    <t>15.02.10 Мехатроника и робототехника (по отраслям)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</si>
  <si>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</si>
  <si>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</si>
  <si>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</si>
  <si>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</si>
  <si>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</si>
  <si>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</si>
  <si>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</si>
  <si>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</si>
  <si>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</si>
  <si>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</si>
  <si>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</si>
  <si>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</si>
  <si>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</si>
  <si>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</si>
  <si>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</si>
  <si>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</si>
  <si>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</si>
  <si>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</si>
  <si>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</si>
  <si>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</si>
  <si>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</si>
  <si>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</si>
  <si>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</si>
  <si>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</si>
  <si>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</si>
  <si>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</si>
  <si>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</si>
  <si>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</si>
  <si>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</si>
  <si>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</si>
  <si>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</si>
  <si>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</si>
  <si>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Воробьев Олег Владимирович</t>
  </si>
  <si>
    <t>Должность: Директор</t>
  </si>
  <si>
    <t>Действует c 16.06.2025 17:10:45 по: 09.09.2026 17:10:45</t>
  </si>
  <si>
    <t>Серийный номер: 543231915C46826A3B368CF67DFBCB4798EEE4B8</t>
  </si>
  <si>
    <t>Издатель: Федеральное казначейство</t>
  </si>
  <si>
    <t>Время подписания: 08.07.2026 13:33:47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</si>
</sst>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&amp;K00-00926636._19.510031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40</v>
      </c>
      <c r="I21" s="22">
        <v>40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60" customHeight="1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74</v>
      </c>
      <c r="I22" s="22">
        <v>71</v>
      </c>
      <c r="J22" s="22">
        <f>ROUNDDOWN(10*H22/100, 0)</f>
      </c>
      <c r="K22" s="22">
        <f>IF(H22-I22=0,0,IF(H22-I22&gt;J22,H22-I22-J22,IF(I22-H22&gt;J22,H22-I22-J22,0)))</f>
      </c>
      <c r="L22" s="15" t="s">
        <v>54</v>
      </c>
      <c r="M22" s="15"/>
    </row>
    <row r="23" ht="20" customHeight="1">
</row>
    <row r="24" ht="25" customHeight="1">
      <c r="A24" s="20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56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57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26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 ht="60" customHeight="1">
      <c r="A42" s="17" t="s">
        <v>58</v>
      </c>
      <c r="B42" s="15" t="s">
        <v>59</v>
      </c>
      <c r="C42" s="15" t="s">
        <v>47</v>
      </c>
      <c r="D42" s="15" t="s">
        <v>48</v>
      </c>
      <c r="E42" s="15" t="s">
        <v>49</v>
      </c>
      <c r="F42" s="15" t="s">
        <v>50</v>
      </c>
      <c r="G42" s="15" t="s">
        <v>51</v>
      </c>
      <c r="H42" s="22">
        <v>11</v>
      </c>
      <c r="I42" s="22">
        <v>10</v>
      </c>
      <c r="J42" s="22">
        <f>ROUNDDOWN(10*H42/100, 0)</f>
      </c>
      <c r="K42" s="22">
        <f>IF(H42-I42=0,0,IF(H42-I42&gt;J42,H42-I42-J42,IF(I42-H42&gt;J42,H42-I42-J42,0)))</f>
      </c>
      <c r="L42" s="15" t="s">
        <v>54</v>
      </c>
      <c r="M42" s="15"/>
    </row>
    <row r="43" ht="20" customHeight="1">
</row>
    <row r="44" ht="25" customHeight="1">
      <c r="A44" s="20" t="s">
        <v>60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ht="20" customHeight="1">
</row>
    <row r="46" ht="40" customHeight="1">
      <c r="A46" s="19" t="s">
        <v>21</v>
      </c>
      <c r="B46" s="19"/>
      <c r="C46" s="19"/>
      <c r="D46" s="17" t="s">
        <v>61</v>
      </c>
      <c r="E46" s="17"/>
      <c r="F46" s="17"/>
      <c r="G46" s="17"/>
      <c r="H46" s="17"/>
      <c r="I46" s="17"/>
      <c r="J46" s="17"/>
      <c r="K46" s="21" t="s">
        <v>23</v>
      </c>
      <c r="L46" s="21"/>
      <c r="M46" s="21"/>
      <c r="N46" s="15" t="s">
        <v>62</v>
      </c>
      <c r="O46" s="15"/>
      <c r="P46" s="15"/>
    </row>
    <row r="47" ht="20" customHeight="1">
</row>
    <row r="48" ht="20" customHeight="1">
      <c r="A48" s="19" t="s">
        <v>25</v>
      </c>
      <c r="B48" s="19"/>
      <c r="C48" s="19"/>
      <c r="D48" s="17" t="s">
        <v>63</v>
      </c>
      <c r="E48" s="17"/>
      <c r="F48" s="17"/>
      <c r="G48" s="17"/>
      <c r="H48" s="17"/>
      <c r="I48" s="17"/>
      <c r="J48" s="17"/>
    </row>
    <row r="49" ht="20" customHeight="1">
</row>
    <row r="50" ht="20" customHeight="1">
      <c r="A50" s="19" t="s">
        <v>27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20" customHeight="1">
      <c r="A51" s="19" t="s">
        <v>28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40" customHeight="1">
      <c r="A52" s="15" t="s">
        <v>29</v>
      </c>
      <c r="B52" s="15" t="s">
        <v>30</v>
      </c>
      <c r="C52" s="15"/>
      <c r="D52" s="15" t="s">
        <v>31</v>
      </c>
      <c r="E52" s="15" t="s">
        <v>32</v>
      </c>
      <c r="F52" s="15"/>
      <c r="G52" s="15"/>
      <c r="H52" s="15"/>
      <c r="I52" s="15"/>
      <c r="J52" s="15"/>
      <c r="K52" s="15"/>
      <c r="L52" s="15"/>
    </row>
    <row r="53" ht="30" customHeight="1">
      <c r="A53" s="15"/>
      <c r="B53" s="15" t="s">
        <v>33</v>
      </c>
      <c r="C53" s="15"/>
      <c r="D53" s="15" t="s">
        <v>33</v>
      </c>
      <c r="E53" s="15" t="s">
        <v>33</v>
      </c>
      <c r="F53" s="15" t="s">
        <v>34</v>
      </c>
      <c r="G53" s="15"/>
      <c r="H53" s="15" t="s">
        <v>35</v>
      </c>
      <c r="I53" s="15" t="s">
        <v>36</v>
      </c>
      <c r="J53" s="15" t="s">
        <v>37</v>
      </c>
      <c r="K53" s="15" t="s">
        <v>38</v>
      </c>
      <c r="L53" s="15" t="s">
        <v>39</v>
      </c>
    </row>
    <row r="54" ht="30" customHeight="1">
      <c r="A54" s="15"/>
      <c r="B54" s="15"/>
      <c r="C54" s="0"/>
      <c r="D54" s="15"/>
      <c r="E54" s="15"/>
      <c r="F54" s="15" t="s">
        <v>40</v>
      </c>
      <c r="G54" s="15" t="s">
        <v>41</v>
      </c>
      <c r="H54" s="15"/>
      <c r="I54" s="15"/>
      <c r="J54" s="15"/>
      <c r="K54" s="15"/>
      <c r="L54" s="15"/>
    </row>
    <row r="55" ht="20" customHeight="1">
      <c r="A55" s="15">
        <v>1</v>
      </c>
      <c r="B55" s="15">
        <v>2</v>
      </c>
      <c r="C55" s="15"/>
      <c r="D55" s="15">
        <v>3</v>
      </c>
      <c r="E55" s="15">
        <v>4</v>
      </c>
      <c r="F55" s="15">
        <v>5</v>
      </c>
      <c r="G55" s="15">
        <v>6</v>
      </c>
      <c r="H55" s="15">
        <v>7</v>
      </c>
      <c r="I55" s="15">
        <v>8</v>
      </c>
      <c r="J55" s="15">
        <v>9</v>
      </c>
      <c r="K55" s="15">
        <v>10</v>
      </c>
      <c r="L55" s="15">
        <v>11</v>
      </c>
    </row>
    <row r="56" ht="20" customHeight="1">
</row>
    <row r="57" ht="20" customHeight="1">
      <c r="A57" s="19" t="s">
        <v>42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ht="40" customHeight="1">
      <c r="A58" s="15" t="s">
        <v>29</v>
      </c>
      <c r="B58" s="15" t="s">
        <v>30</v>
      </c>
      <c r="C58" s="15"/>
      <c r="D58" s="15" t="s">
        <v>31</v>
      </c>
      <c r="E58" s="15" t="s">
        <v>43</v>
      </c>
      <c r="F58" s="15"/>
      <c r="G58" s="15"/>
      <c r="H58" s="15"/>
      <c r="I58" s="15"/>
      <c r="J58" s="15"/>
      <c r="K58" s="15"/>
      <c r="L58" s="15"/>
      <c r="M58" s="15" t="s">
        <v>44</v>
      </c>
    </row>
    <row r="59" ht="30" customHeight="1">
      <c r="A59" s="15"/>
      <c r="B59" s="15" t="s">
        <v>33</v>
      </c>
      <c r="C59" s="15"/>
      <c r="D59" s="15" t="s">
        <v>33</v>
      </c>
      <c r="E59" s="15" t="s">
        <v>33</v>
      </c>
      <c r="F59" s="15" t="s">
        <v>34</v>
      </c>
      <c r="G59" s="15"/>
      <c r="H59" s="15" t="s">
        <v>35</v>
      </c>
      <c r="I59" s="15" t="s">
        <v>36</v>
      </c>
      <c r="J59" s="15" t="s">
        <v>37</v>
      </c>
      <c r="K59" s="15" t="s">
        <v>38</v>
      </c>
      <c r="L59" s="15" t="s">
        <v>39</v>
      </c>
      <c r="M59" s="15"/>
    </row>
    <row r="60" ht="30" customHeight="1">
      <c r="A60" s="15"/>
      <c r="B60" s="15"/>
      <c r="C60" s="0"/>
      <c r="D60" s="15"/>
      <c r="E60" s="15"/>
      <c r="F60" s="15" t="s">
        <v>40</v>
      </c>
      <c r="G60" s="15" t="s">
        <v>41</v>
      </c>
      <c r="H60" s="15"/>
      <c r="I60" s="15"/>
      <c r="J60" s="15"/>
      <c r="K60" s="15"/>
      <c r="L60" s="15"/>
      <c r="M60" s="15"/>
    </row>
    <row r="61" ht="20" customHeight="1">
      <c r="A61" s="15">
        <v>1</v>
      </c>
      <c r="B61" s="15">
        <v>2</v>
      </c>
      <c r="C61" s="15"/>
      <c r="D61" s="15">
        <v>3</v>
      </c>
      <c r="E61" s="15">
        <v>4</v>
      </c>
      <c r="F61" s="15">
        <v>5</v>
      </c>
      <c r="G61" s="15">
        <v>6</v>
      </c>
      <c r="H61" s="15">
        <v>7</v>
      </c>
      <c r="I61" s="15">
        <v>8</v>
      </c>
      <c r="J61" s="15">
        <v>9</v>
      </c>
      <c r="K61" s="15">
        <v>10</v>
      </c>
      <c r="L61" s="15">
        <v>11</v>
      </c>
      <c r="M61" s="15">
        <v>12</v>
      </c>
    </row>
    <row r="62" ht="60" customHeight="1">
      <c r="A62" s="17" t="s">
        <v>64</v>
      </c>
      <c r="B62" s="15" t="s">
        <v>65</v>
      </c>
      <c r="C62" s="15" t="s">
        <v>66</v>
      </c>
      <c r="D62" s="15" t="s">
        <v>48</v>
      </c>
      <c r="E62" s="15" t="s">
        <v>67</v>
      </c>
      <c r="F62" s="15" t="s">
        <v>68</v>
      </c>
      <c r="G62" s="15" t="s">
        <v>69</v>
      </c>
      <c r="H62" s="22">
        <v>22140</v>
      </c>
      <c r="I62" s="22">
        <v>19548</v>
      </c>
      <c r="J62" s="22">
        <f>ROUNDDOWN(10*H62/100, 0)</f>
      </c>
      <c r="K62" s="22">
        <f>IF(H62-I62=0,0,IF(H62-I62&gt;J62,H62-I62-J62,IF(I62-H62&gt;J62,H62-I62-J62,0)))</f>
      </c>
      <c r="L62" s="15" t="s">
        <v>70</v>
      </c>
      <c r="M62" s="15"/>
    </row>
    <row r="63" ht="20" customHeight="1">
</row>
    <row r="64" ht="25" customHeight="1">
      <c r="A64" s="20" t="s">
        <v>71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ht="20" customHeight="1">
</row>
    <row r="66" ht="40" customHeight="1">
      <c r="A66" s="19" t="s">
        <v>21</v>
      </c>
      <c r="B66" s="19"/>
      <c r="C66" s="19"/>
      <c r="D66" s="17" t="s">
        <v>56</v>
      </c>
      <c r="E66" s="17"/>
      <c r="F66" s="17"/>
      <c r="G66" s="17"/>
      <c r="H66" s="17"/>
      <c r="I66" s="17"/>
      <c r="J66" s="17"/>
      <c r="K66" s="21" t="s">
        <v>23</v>
      </c>
      <c r="L66" s="21"/>
      <c r="M66" s="21"/>
      <c r="N66" s="15" t="s">
        <v>72</v>
      </c>
      <c r="O66" s="15"/>
      <c r="P66" s="15"/>
    </row>
    <row r="67" ht="20" customHeight="1">
</row>
    <row r="68" ht="20" customHeight="1">
      <c r="A68" s="19" t="s">
        <v>25</v>
      </c>
      <c r="B68" s="19"/>
      <c r="C68" s="19"/>
      <c r="D68" s="17" t="s">
        <v>26</v>
      </c>
      <c r="E68" s="17"/>
      <c r="F68" s="17"/>
      <c r="G68" s="17"/>
      <c r="H68" s="17"/>
      <c r="I68" s="17"/>
      <c r="J68" s="17"/>
    </row>
    <row r="69" ht="20" customHeight="1">
</row>
    <row r="70" ht="20" customHeight="1">
      <c r="A70" s="19" t="s">
        <v>27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ht="20" customHeight="1">
      <c r="A71" s="19" t="s">
        <v>28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ht="40" customHeight="1">
      <c r="A72" s="15" t="s">
        <v>29</v>
      </c>
      <c r="B72" s="15" t="s">
        <v>30</v>
      </c>
      <c r="C72" s="15"/>
      <c r="D72" s="15" t="s">
        <v>31</v>
      </c>
      <c r="E72" s="15" t="s">
        <v>32</v>
      </c>
      <c r="F72" s="15"/>
      <c r="G72" s="15"/>
      <c r="H72" s="15"/>
      <c r="I72" s="15"/>
      <c r="J72" s="15"/>
      <c r="K72" s="15"/>
      <c r="L72" s="15"/>
    </row>
    <row r="73" ht="30" customHeight="1">
      <c r="A73" s="15"/>
      <c r="B73" s="15" t="s">
        <v>33</v>
      </c>
      <c r="C73" s="15"/>
      <c r="D73" s="15" t="s">
        <v>33</v>
      </c>
      <c r="E73" s="15" t="s">
        <v>33</v>
      </c>
      <c r="F73" s="15" t="s">
        <v>34</v>
      </c>
      <c r="G73" s="15"/>
      <c r="H73" s="15" t="s">
        <v>35</v>
      </c>
      <c r="I73" s="15" t="s">
        <v>36</v>
      </c>
      <c r="J73" s="15" t="s">
        <v>37</v>
      </c>
      <c r="K73" s="15" t="s">
        <v>38</v>
      </c>
      <c r="L73" s="15" t="s">
        <v>39</v>
      </c>
    </row>
    <row r="74" ht="30" customHeight="1">
      <c r="A74" s="15"/>
      <c r="B74" s="15"/>
      <c r="C74" s="0"/>
      <c r="D74" s="15"/>
      <c r="E74" s="15"/>
      <c r="F74" s="15" t="s">
        <v>40</v>
      </c>
      <c r="G74" s="15" t="s">
        <v>41</v>
      </c>
      <c r="H74" s="15"/>
      <c r="I74" s="15"/>
      <c r="J74" s="15"/>
      <c r="K74" s="15"/>
      <c r="L74" s="15"/>
    </row>
    <row r="75" ht="20" customHeight="1">
      <c r="A75" s="15">
        <v>1</v>
      </c>
      <c r="B75" s="15">
        <v>2</v>
      </c>
      <c r="C75" s="15"/>
      <c r="D75" s="15">
        <v>3</v>
      </c>
      <c r="E75" s="15">
        <v>4</v>
      </c>
      <c r="F75" s="15">
        <v>5</v>
      </c>
      <c r="G75" s="15">
        <v>6</v>
      </c>
      <c r="H75" s="15">
        <v>7</v>
      </c>
      <c r="I75" s="15">
        <v>8</v>
      </c>
      <c r="J75" s="15">
        <v>9</v>
      </c>
      <c r="K75" s="15">
        <v>10</v>
      </c>
      <c r="L75" s="15">
        <v>11</v>
      </c>
    </row>
    <row r="76" ht="20" customHeight="1">
</row>
    <row r="77" ht="20" customHeight="1">
      <c r="A77" s="19" t="s">
        <v>42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ht="40" customHeight="1">
      <c r="A78" s="15" t="s">
        <v>29</v>
      </c>
      <c r="B78" s="15" t="s">
        <v>30</v>
      </c>
      <c r="C78" s="15"/>
      <c r="D78" s="15" t="s">
        <v>31</v>
      </c>
      <c r="E78" s="15" t="s">
        <v>43</v>
      </c>
      <c r="F78" s="15"/>
      <c r="G78" s="15"/>
      <c r="H78" s="15"/>
      <c r="I78" s="15"/>
      <c r="J78" s="15"/>
      <c r="K78" s="15"/>
      <c r="L78" s="15"/>
      <c r="M78" s="15" t="s">
        <v>44</v>
      </c>
    </row>
    <row r="79" ht="30" customHeight="1">
      <c r="A79" s="15"/>
      <c r="B79" s="15" t="s">
        <v>33</v>
      </c>
      <c r="C79" s="15"/>
      <c r="D79" s="15" t="s">
        <v>33</v>
      </c>
      <c r="E79" s="15" t="s">
        <v>33</v>
      </c>
      <c r="F79" s="15" t="s">
        <v>34</v>
      </c>
      <c r="G79" s="15"/>
      <c r="H79" s="15" t="s">
        <v>35</v>
      </c>
      <c r="I79" s="15" t="s">
        <v>36</v>
      </c>
      <c r="J79" s="15" t="s">
        <v>37</v>
      </c>
      <c r="K79" s="15" t="s">
        <v>38</v>
      </c>
      <c r="L79" s="15" t="s">
        <v>39</v>
      </c>
      <c r="M79" s="15"/>
    </row>
    <row r="80" ht="30" customHeight="1">
      <c r="A80" s="15"/>
      <c r="B80" s="15"/>
      <c r="C80" s="0"/>
      <c r="D80" s="15"/>
      <c r="E80" s="15"/>
      <c r="F80" s="15" t="s">
        <v>40</v>
      </c>
      <c r="G80" s="15" t="s">
        <v>41</v>
      </c>
      <c r="H80" s="15"/>
      <c r="I80" s="15"/>
      <c r="J80" s="15"/>
      <c r="K80" s="15"/>
      <c r="L80" s="15"/>
      <c r="M80" s="15"/>
    </row>
    <row r="81" ht="20" customHeight="1">
      <c r="A81" s="15">
        <v>1</v>
      </c>
      <c r="B81" s="15">
        <v>2</v>
      </c>
      <c r="C81" s="15"/>
      <c r="D81" s="15">
        <v>3</v>
      </c>
      <c r="E81" s="15">
        <v>4</v>
      </c>
      <c r="F81" s="15">
        <v>5</v>
      </c>
      <c r="G81" s="15">
        <v>6</v>
      </c>
      <c r="H81" s="15">
        <v>7</v>
      </c>
      <c r="I81" s="15">
        <v>8</v>
      </c>
      <c r="J81" s="15">
        <v>9</v>
      </c>
      <c r="K81" s="15">
        <v>10</v>
      </c>
      <c r="L81" s="15">
        <v>11</v>
      </c>
      <c r="M81" s="15">
        <v>12</v>
      </c>
    </row>
    <row r="82">
      <c r="A82" s="17" t="s">
        <v>73</v>
      </c>
      <c r="B82" s="15" t="s">
        <v>74</v>
      </c>
      <c r="C82" s="15" t="s">
        <v>47</v>
      </c>
      <c r="D82" s="15" t="s">
        <v>48</v>
      </c>
      <c r="E82" s="15" t="s">
        <v>49</v>
      </c>
      <c r="F82" s="15" t="s">
        <v>50</v>
      </c>
      <c r="G82" s="15" t="s">
        <v>51</v>
      </c>
      <c r="H82" s="22">
        <v>33</v>
      </c>
      <c r="I82" s="22">
        <v>33</v>
      </c>
      <c r="J82" s="22">
        <f>ROUNDDOWN(10*H82/100, 0)</f>
      </c>
      <c r="K82" s="22">
        <f>IF(H82-I82=0,0,IF(H82-I82&gt;J82,H82-I82-J82,IF(I82-H82&gt;J82,H82-I82-J82,0)))</f>
      </c>
      <c r="L82" s="15"/>
      <c r="M82" s="15"/>
    </row>
    <row r="83">
      <c r="A83" s="17" t="s">
        <v>75</v>
      </c>
      <c r="B83" s="15" t="s">
        <v>76</v>
      </c>
      <c r="C83" s="15" t="s">
        <v>47</v>
      </c>
      <c r="D83" s="15" t="s">
        <v>48</v>
      </c>
      <c r="E83" s="15" t="s">
        <v>49</v>
      </c>
      <c r="F83" s="15" t="s">
        <v>50</v>
      </c>
      <c r="G83" s="15" t="s">
        <v>51</v>
      </c>
      <c r="H83" s="22">
        <v>37</v>
      </c>
      <c r="I83" s="22">
        <v>37</v>
      </c>
      <c r="J83" s="22">
        <f>ROUNDDOWN(10*H83/100, 0)</f>
      </c>
      <c r="K83" s="22">
        <f>IF(H83-I83=0,0,IF(H83-I83&gt;J83,H83-I83-J83,IF(I83-H83&gt;J83,H83-I83-J83,0)))</f>
      </c>
      <c r="L83" s="15"/>
      <c r="M83" s="15"/>
    </row>
    <row r="84">
      <c r="A84" s="17" t="s">
        <v>77</v>
      </c>
      <c r="B84" s="15" t="s">
        <v>78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36</v>
      </c>
      <c r="I84" s="22">
        <v>36</v>
      </c>
      <c r="J84" s="22">
        <f>ROUNDDOWN(10*H84/100, 0)</f>
      </c>
      <c r="K84" s="22">
        <f>IF(H84-I84=0,0,IF(H84-I84&gt;J84,H84-I84-J84,IF(I84-H84&gt;J84,H84-I84-J84,0)))</f>
      </c>
      <c r="L84" s="15"/>
      <c r="M84" s="15"/>
    </row>
    <row r="85" ht="60" customHeight="1">
      <c r="A85" s="17" t="s">
        <v>79</v>
      </c>
      <c r="B85" s="15" t="s">
        <v>80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48</v>
      </c>
      <c r="I85" s="22">
        <v>47</v>
      </c>
      <c r="J85" s="22">
        <f>ROUNDDOWN(10*H85/100, 0)</f>
      </c>
      <c r="K85" s="22">
        <f>IF(H85-I85=0,0,IF(H85-I85&gt;J85,H85-I85-J85,IF(I85-H85&gt;J85,H85-I85-J85,0)))</f>
      </c>
      <c r="L85" s="15" t="s">
        <v>54</v>
      </c>
      <c r="M85" s="15"/>
    </row>
    <row r="86">
      <c r="A86" s="17" t="s">
        <v>81</v>
      </c>
      <c r="B86" s="15" t="s">
        <v>82</v>
      </c>
      <c r="C86" s="15" t="s">
        <v>47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10</v>
      </c>
      <c r="I86" s="22">
        <v>10</v>
      </c>
      <c r="J86" s="22">
        <f>ROUNDDOWN(10*H86/100, 0)</f>
      </c>
      <c r="K86" s="22">
        <f>IF(H86-I86=0,0,IF(H86-I86&gt;J86,H86-I86-J86,IF(I86-H86&gt;J86,H86-I86-J86,0)))</f>
      </c>
      <c r="L86" s="15"/>
      <c r="M86" s="15"/>
    </row>
    <row r="87" ht="20" customHeight="1">
</row>
    <row r="88" ht="25" customHeight="1">
      <c r="A88" s="20" t="s">
        <v>83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ht="20" customHeight="1">
</row>
    <row r="90" ht="40" customHeight="1">
      <c r="A90" s="19" t="s">
        <v>21</v>
      </c>
      <c r="B90" s="19"/>
      <c r="C90" s="19"/>
      <c r="D90" s="17" t="s">
        <v>22</v>
      </c>
      <c r="E90" s="17"/>
      <c r="F90" s="17"/>
      <c r="G90" s="17"/>
      <c r="H90" s="17"/>
      <c r="I90" s="17"/>
      <c r="J90" s="17"/>
      <c r="K90" s="21" t="s">
        <v>23</v>
      </c>
      <c r="L90" s="21"/>
      <c r="M90" s="21"/>
      <c r="N90" s="15" t="s">
        <v>84</v>
      </c>
      <c r="O90" s="15"/>
      <c r="P90" s="15"/>
    </row>
    <row r="91" ht="20" customHeight="1">
</row>
    <row r="92" ht="20" customHeight="1">
      <c r="A92" s="19" t="s">
        <v>25</v>
      </c>
      <c r="B92" s="19"/>
      <c r="C92" s="19"/>
      <c r="D92" s="17" t="s">
        <v>26</v>
      </c>
      <c r="E92" s="17"/>
      <c r="F92" s="17"/>
      <c r="G92" s="17"/>
      <c r="H92" s="17"/>
      <c r="I92" s="17"/>
      <c r="J92" s="17"/>
    </row>
    <row r="93" ht="20" customHeight="1">
</row>
    <row r="94" ht="20" customHeight="1">
      <c r="A94" s="19" t="s">
        <v>27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ht="20" customHeight="1">
      <c r="A95" s="19" t="s">
        <v>28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ht="40" customHeight="1">
      <c r="A96" s="15" t="s">
        <v>29</v>
      </c>
      <c r="B96" s="15" t="s">
        <v>30</v>
      </c>
      <c r="C96" s="15"/>
      <c r="D96" s="15" t="s">
        <v>31</v>
      </c>
      <c r="E96" s="15" t="s">
        <v>32</v>
      </c>
      <c r="F96" s="15"/>
      <c r="G96" s="15"/>
      <c r="H96" s="15"/>
      <c r="I96" s="15"/>
      <c r="J96" s="15"/>
      <c r="K96" s="15"/>
      <c r="L96" s="15"/>
    </row>
    <row r="97" ht="30" customHeight="1">
      <c r="A97" s="15"/>
      <c r="B97" s="15" t="s">
        <v>33</v>
      </c>
      <c r="C97" s="15"/>
      <c r="D97" s="15" t="s">
        <v>33</v>
      </c>
      <c r="E97" s="15" t="s">
        <v>33</v>
      </c>
      <c r="F97" s="15" t="s">
        <v>34</v>
      </c>
      <c r="G97" s="15"/>
      <c r="H97" s="15" t="s">
        <v>35</v>
      </c>
      <c r="I97" s="15" t="s">
        <v>36</v>
      </c>
      <c r="J97" s="15" t="s">
        <v>37</v>
      </c>
      <c r="K97" s="15" t="s">
        <v>38</v>
      </c>
      <c r="L97" s="15" t="s">
        <v>39</v>
      </c>
    </row>
    <row r="98" ht="30" customHeight="1">
      <c r="A98" s="15"/>
      <c r="B98" s="15"/>
      <c r="C98" s="0"/>
      <c r="D98" s="15"/>
      <c r="E98" s="15"/>
      <c r="F98" s="15" t="s">
        <v>40</v>
      </c>
      <c r="G98" s="15" t="s">
        <v>41</v>
      </c>
      <c r="H98" s="15"/>
      <c r="I98" s="15"/>
      <c r="J98" s="15"/>
      <c r="K98" s="15"/>
      <c r="L98" s="15"/>
    </row>
    <row r="99" ht="20" customHeight="1">
      <c r="A99" s="15">
        <v>1</v>
      </c>
      <c r="B99" s="15">
        <v>2</v>
      </c>
      <c r="C99" s="15"/>
      <c r="D99" s="15">
        <v>3</v>
      </c>
      <c r="E99" s="15">
        <v>4</v>
      </c>
      <c r="F99" s="15">
        <v>5</v>
      </c>
      <c r="G99" s="15">
        <v>6</v>
      </c>
      <c r="H99" s="15">
        <v>7</v>
      </c>
      <c r="I99" s="15">
        <v>8</v>
      </c>
      <c r="J99" s="15">
        <v>9</v>
      </c>
      <c r="K99" s="15">
        <v>10</v>
      </c>
      <c r="L99" s="15">
        <v>11</v>
      </c>
    </row>
    <row r="100" ht="20" customHeight="1">
</row>
    <row r="101" ht="20" customHeight="1">
      <c r="A101" s="19" t="s">
        <v>42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ht="40" customHeight="1">
      <c r="A102" s="15" t="s">
        <v>29</v>
      </c>
      <c r="B102" s="15" t="s">
        <v>30</v>
      </c>
      <c r="C102" s="15"/>
      <c r="D102" s="15" t="s">
        <v>31</v>
      </c>
      <c r="E102" s="15" t="s">
        <v>43</v>
      </c>
      <c r="F102" s="15"/>
      <c r="G102" s="15"/>
      <c r="H102" s="15"/>
      <c r="I102" s="15"/>
      <c r="J102" s="15"/>
      <c r="K102" s="15"/>
      <c r="L102" s="15"/>
      <c r="M102" s="15" t="s">
        <v>44</v>
      </c>
    </row>
    <row r="103" ht="30" customHeight="1">
      <c r="A103" s="15"/>
      <c r="B103" s="15" t="s">
        <v>33</v>
      </c>
      <c r="C103" s="15"/>
      <c r="D103" s="15" t="s">
        <v>33</v>
      </c>
      <c r="E103" s="15" t="s">
        <v>33</v>
      </c>
      <c r="F103" s="15" t="s">
        <v>34</v>
      </c>
      <c r="G103" s="15"/>
      <c r="H103" s="15" t="s">
        <v>35</v>
      </c>
      <c r="I103" s="15" t="s">
        <v>36</v>
      </c>
      <c r="J103" s="15" t="s">
        <v>37</v>
      </c>
      <c r="K103" s="15" t="s">
        <v>38</v>
      </c>
      <c r="L103" s="15" t="s">
        <v>39</v>
      </c>
      <c r="M103" s="15"/>
    </row>
    <row r="104" ht="30" customHeight="1">
      <c r="A104" s="15"/>
      <c r="B104" s="15"/>
      <c r="C104" s="0"/>
      <c r="D104" s="15"/>
      <c r="E104" s="15"/>
      <c r="F104" s="15" t="s">
        <v>40</v>
      </c>
      <c r="G104" s="15" t="s">
        <v>41</v>
      </c>
      <c r="H104" s="15"/>
      <c r="I104" s="15"/>
      <c r="J104" s="15"/>
      <c r="K104" s="15"/>
      <c r="L104" s="15"/>
      <c r="M104" s="15"/>
    </row>
    <row r="105" ht="20" customHeight="1">
      <c r="A105" s="15">
        <v>1</v>
      </c>
      <c r="B105" s="15">
        <v>2</v>
      </c>
      <c r="C105" s="15"/>
      <c r="D105" s="15">
        <v>3</v>
      </c>
      <c r="E105" s="15">
        <v>4</v>
      </c>
      <c r="F105" s="15">
        <v>5</v>
      </c>
      <c r="G105" s="15">
        <v>6</v>
      </c>
      <c r="H105" s="15">
        <v>7</v>
      </c>
      <c r="I105" s="15">
        <v>8</v>
      </c>
      <c r="J105" s="15">
        <v>9</v>
      </c>
      <c r="K105" s="15">
        <v>10</v>
      </c>
      <c r="L105" s="15">
        <v>11</v>
      </c>
      <c r="M105" s="15">
        <v>12</v>
      </c>
    </row>
    <row r="106">
      <c r="A106" s="17" t="s">
        <v>85</v>
      </c>
      <c r="B106" s="15" t="s">
        <v>86</v>
      </c>
      <c r="C106" s="15" t="s">
        <v>47</v>
      </c>
      <c r="D106" s="15" t="s">
        <v>48</v>
      </c>
      <c r="E106" s="15" t="s">
        <v>49</v>
      </c>
      <c r="F106" s="15" t="s">
        <v>50</v>
      </c>
      <c r="G106" s="15" t="s">
        <v>51</v>
      </c>
      <c r="H106" s="22">
        <v>27</v>
      </c>
      <c r="I106" s="22">
        <v>27</v>
      </c>
      <c r="J106" s="22">
        <f>ROUNDDOWN(10*H106/100, 0)</f>
      </c>
      <c r="K106" s="22">
        <f>IF(H106-I106=0,0,IF(H106-I106&gt;J106,H106-I106-J106,IF(I106-H106&gt;J106,H106-I106-J106,0)))</f>
      </c>
      <c r="L106" s="15"/>
      <c r="M106" s="15"/>
    </row>
    <row r="107" ht="60" customHeight="1">
      <c r="A107" s="17" t="s">
        <v>87</v>
      </c>
      <c r="B107" s="15" t="s">
        <v>88</v>
      </c>
      <c r="C107" s="15" t="s">
        <v>47</v>
      </c>
      <c r="D107" s="15" t="s">
        <v>48</v>
      </c>
      <c r="E107" s="15" t="s">
        <v>49</v>
      </c>
      <c r="F107" s="15" t="s">
        <v>50</v>
      </c>
      <c r="G107" s="15" t="s">
        <v>51</v>
      </c>
      <c r="H107" s="22">
        <v>79</v>
      </c>
      <c r="I107" s="22">
        <v>78</v>
      </c>
      <c r="J107" s="22">
        <f>ROUNDDOWN(10*H107/100, 0)</f>
      </c>
      <c r="K107" s="22">
        <f>IF(H107-I107=0,0,IF(H107-I107&gt;J107,H107-I107-J107,IF(I107-H107&gt;J107,H107-I107-J107,0)))</f>
      </c>
      <c r="L107" s="15" t="s">
        <v>54</v>
      </c>
      <c r="M107" s="15"/>
    </row>
    <row r="108" ht="60" customHeight="1">
      <c r="A108" s="17" t="s">
        <v>89</v>
      </c>
      <c r="B108" s="15" t="s">
        <v>90</v>
      </c>
      <c r="C108" s="15" t="s">
        <v>47</v>
      </c>
      <c r="D108" s="15" t="s">
        <v>48</v>
      </c>
      <c r="E108" s="15" t="s">
        <v>49</v>
      </c>
      <c r="F108" s="15" t="s">
        <v>50</v>
      </c>
      <c r="G108" s="15" t="s">
        <v>51</v>
      </c>
      <c r="H108" s="22">
        <v>140</v>
      </c>
      <c r="I108" s="22">
        <v>135</v>
      </c>
      <c r="J108" s="22">
        <f>ROUNDDOWN(10*H108/100, 0)</f>
      </c>
      <c r="K108" s="22">
        <f>IF(H108-I108=0,0,IF(H108-I108&gt;J108,H108-I108-J108,IF(I108-H108&gt;J108,H108-I108-J108,0)))</f>
      </c>
      <c r="L108" s="15" t="s">
        <v>54</v>
      </c>
      <c r="M108" s="15"/>
    </row>
    <row r="109" ht="60" customHeight="1">
      <c r="A109" s="17" t="s">
        <v>91</v>
      </c>
      <c r="B109" s="15" t="s">
        <v>90</v>
      </c>
      <c r="C109" s="15" t="s">
        <v>92</v>
      </c>
      <c r="D109" s="15" t="s">
        <v>93</v>
      </c>
      <c r="E109" s="15" t="s">
        <v>49</v>
      </c>
      <c r="F109" s="15" t="s">
        <v>50</v>
      </c>
      <c r="G109" s="15" t="s">
        <v>51</v>
      </c>
      <c r="H109" s="22">
        <v>10</v>
      </c>
      <c r="I109" s="22">
        <v>9</v>
      </c>
      <c r="J109" s="22">
        <f>ROUNDDOWN(10*H109/100, 0)</f>
      </c>
      <c r="K109" s="22">
        <f>IF(H109-I109=0,0,IF(H109-I109&gt;J109,H109-I109-J109,IF(I109-H109&gt;J109,H109-I109-J109,0)))</f>
      </c>
      <c r="L109" s="15" t="s">
        <v>54</v>
      </c>
      <c r="M109" s="15"/>
    </row>
    <row r="110" ht="60" customHeight="1">
      <c r="A110" s="17" t="s">
        <v>94</v>
      </c>
      <c r="B110" s="15" t="s">
        <v>46</v>
      </c>
      <c r="C110" s="15" t="s">
        <v>92</v>
      </c>
      <c r="D110" s="15" t="s">
        <v>48</v>
      </c>
      <c r="E110" s="15" t="s">
        <v>49</v>
      </c>
      <c r="F110" s="15" t="s">
        <v>50</v>
      </c>
      <c r="G110" s="15" t="s">
        <v>51</v>
      </c>
      <c r="H110" s="22">
        <v>8</v>
      </c>
      <c r="I110" s="22">
        <v>7</v>
      </c>
      <c r="J110" s="22">
        <f>ROUNDDOWN(10*H110/100, 0)</f>
      </c>
      <c r="K110" s="22">
        <f>IF(H110-I110=0,0,IF(H110-I110&gt;J110,H110-I110-J110,IF(I110-H110&gt;J110,H110-I110-J110,0)))</f>
      </c>
      <c r="L110" s="15" t="s">
        <v>54</v>
      </c>
      <c r="M110" s="15"/>
    </row>
    <row r="111">
      <c r="A111" s="17" t="s">
        <v>95</v>
      </c>
      <c r="B111" s="15" t="s">
        <v>96</v>
      </c>
      <c r="C111" s="15" t="s">
        <v>47</v>
      </c>
      <c r="D111" s="15" t="s">
        <v>48</v>
      </c>
      <c r="E111" s="15" t="s">
        <v>49</v>
      </c>
      <c r="F111" s="15" t="s">
        <v>50</v>
      </c>
      <c r="G111" s="15" t="s">
        <v>51</v>
      </c>
      <c r="H111" s="22">
        <v>28</v>
      </c>
      <c r="I111" s="22">
        <v>28</v>
      </c>
      <c r="J111" s="22">
        <f>ROUNDDOWN(10*H111/100, 0)</f>
      </c>
      <c r="K111" s="22">
        <f>IF(H111-I111=0,0,IF(H111-I111&gt;J111,H111-I111-J111,IF(I111-H111&gt;J111,H111-I111-J111,0)))</f>
      </c>
      <c r="L111" s="15"/>
      <c r="M111" s="15"/>
    </row>
    <row r="112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A44:P44"/>
    <mergeCell ref="A46:C46"/>
    <mergeCell ref="D46:J46"/>
    <mergeCell ref="K46:M46"/>
    <mergeCell ref="N46:P46"/>
    <mergeCell ref="A48:C48"/>
    <mergeCell ref="D48:J48"/>
    <mergeCell ref="A50:P50"/>
    <mergeCell ref="A51:P51"/>
    <mergeCell ref="A52:A54"/>
    <mergeCell ref="B52:C52"/>
    <mergeCell ref="E52:L52"/>
    <mergeCell ref="B53:C54"/>
    <mergeCell ref="D53:D54"/>
    <mergeCell ref="E53:E54"/>
    <mergeCell ref="F53:G53"/>
    <mergeCell ref="H53:H54"/>
    <mergeCell ref="I53:I54"/>
    <mergeCell ref="J53:J54"/>
    <mergeCell ref="K53:K54"/>
    <mergeCell ref="L53:L54"/>
    <mergeCell ref="B55:C55"/>
    <mergeCell ref="A57:P57"/>
    <mergeCell ref="A58:A60"/>
    <mergeCell ref="B58:C58"/>
    <mergeCell ref="E58:L58"/>
    <mergeCell ref="M58:M60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64:P64"/>
    <mergeCell ref="A66:C66"/>
    <mergeCell ref="D66:J66"/>
    <mergeCell ref="K66:M66"/>
    <mergeCell ref="N66:P66"/>
    <mergeCell ref="A68:C68"/>
    <mergeCell ref="D68:J68"/>
    <mergeCell ref="A70:P70"/>
    <mergeCell ref="A71:P71"/>
    <mergeCell ref="A72:A74"/>
    <mergeCell ref="B72:C72"/>
    <mergeCell ref="E72:L72"/>
    <mergeCell ref="B73:C74"/>
    <mergeCell ref="D73:D74"/>
    <mergeCell ref="E73:E74"/>
    <mergeCell ref="F73:G73"/>
    <mergeCell ref="H73:H74"/>
    <mergeCell ref="I73:I74"/>
    <mergeCell ref="J73:J74"/>
    <mergeCell ref="K73:K74"/>
    <mergeCell ref="L73:L74"/>
    <mergeCell ref="B75:C75"/>
    <mergeCell ref="A77:P77"/>
    <mergeCell ref="A78:A80"/>
    <mergeCell ref="B78:C78"/>
    <mergeCell ref="E78:L78"/>
    <mergeCell ref="M78:M80"/>
    <mergeCell ref="B79:C80"/>
    <mergeCell ref="D79:D80"/>
    <mergeCell ref="E79:E80"/>
    <mergeCell ref="F79:G79"/>
    <mergeCell ref="H79:H80"/>
    <mergeCell ref="I79:I80"/>
    <mergeCell ref="J79:J80"/>
    <mergeCell ref="K79:K80"/>
    <mergeCell ref="L79:L80"/>
    <mergeCell ref="B81:C81"/>
    <mergeCell ref="A88:P88"/>
    <mergeCell ref="A90:C90"/>
    <mergeCell ref="D90:J90"/>
    <mergeCell ref="K90:M90"/>
    <mergeCell ref="N90:P90"/>
    <mergeCell ref="A92:C92"/>
    <mergeCell ref="D92:J92"/>
    <mergeCell ref="A94:P94"/>
    <mergeCell ref="A95:P95"/>
    <mergeCell ref="A96:A98"/>
    <mergeCell ref="B96:C96"/>
    <mergeCell ref="E96:L96"/>
    <mergeCell ref="B97:C98"/>
    <mergeCell ref="D97:D98"/>
    <mergeCell ref="E97:E98"/>
    <mergeCell ref="F97:G97"/>
    <mergeCell ref="H97:H98"/>
    <mergeCell ref="I97:I98"/>
    <mergeCell ref="J97:J98"/>
    <mergeCell ref="K97:K98"/>
    <mergeCell ref="L97:L98"/>
    <mergeCell ref="B99:C99"/>
    <mergeCell ref="A101:P101"/>
    <mergeCell ref="A102:A104"/>
    <mergeCell ref="B102:C102"/>
    <mergeCell ref="E102:L102"/>
    <mergeCell ref="M102:M104"/>
    <mergeCell ref="B103:C104"/>
    <mergeCell ref="D103:D104"/>
    <mergeCell ref="E103:E104"/>
    <mergeCell ref="F103:G103"/>
    <mergeCell ref="H103:H104"/>
    <mergeCell ref="I103:I104"/>
    <mergeCell ref="J103:J104"/>
    <mergeCell ref="K103:K104"/>
    <mergeCell ref="L103:L104"/>
    <mergeCell ref="B105:C105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&amp;K00-00926636._19.510031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98</v>
      </c>
      <c r="B5" s="19"/>
      <c r="C5" s="19"/>
      <c r="D5" s="17" t="s">
        <v>99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100</v>
      </c>
      <c r="O5" s="15"/>
      <c r="P5" s="15"/>
    </row>
    <row r="6" ht="20" customHeight="1">
</row>
    <row r="7" ht="20" customHeight="1">
      <c r="A7" s="19" t="s">
        <v>101</v>
      </c>
      <c r="B7" s="19"/>
      <c r="C7" s="19"/>
      <c r="D7" s="17" t="s">
        <v>102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103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104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105</v>
      </c>
      <c r="C11" s="15"/>
      <c r="D11" s="15" t="s">
        <v>106</v>
      </c>
      <c r="E11" s="15" t="s">
        <v>107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105</v>
      </c>
      <c r="C17" s="15"/>
      <c r="D17" s="15" t="s">
        <v>106</v>
      </c>
      <c r="E17" s="15" t="s">
        <v>109</v>
      </c>
      <c r="F17" s="15"/>
      <c r="G17" s="15"/>
      <c r="H17" s="15"/>
      <c r="I17" s="15"/>
      <c r="J17" s="15"/>
      <c r="K17" s="15"/>
      <c r="L17" s="15"/>
      <c r="M17" s="15" t="s">
        <v>110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111</v>
      </c>
      <c r="B21" s="15"/>
      <c r="C21" s="15"/>
      <c r="D21" s="15" t="s">
        <v>112</v>
      </c>
      <c r="E21" s="15" t="s">
        <v>113</v>
      </c>
      <c r="F21" s="15" t="s">
        <v>50</v>
      </c>
      <c r="G21" s="15" t="s">
        <v>51</v>
      </c>
      <c r="H21" s="22">
        <v>164</v>
      </c>
      <c r="I21" s="22">
        <v>155</v>
      </c>
      <c r="J21" s="22">
        <f>ROUNDDOWN(10*H21/100, 0)</f>
      </c>
      <c r="K21" s="22">
        <f>IF(H21-I21=0,0,IF(H21-I21&gt;J21,H21-I21-J21,IF(I21-H21&gt;J21,H21-I21-J21,0)))</f>
      </c>
      <c r="L21" s="15" t="s">
        <v>54</v>
      </c>
      <c r="M21" s="15"/>
    </row>
    <row r="22" ht="20" customHeight="1">
</row>
    <row r="23" ht="20" customHeight="1">
</row>
    <row r="24" ht="25" customHeight="1">
      <c r="A24" s="20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98</v>
      </c>
      <c r="B26" s="19"/>
      <c r="C26" s="19"/>
      <c r="D26" s="17" t="s">
        <v>114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115</v>
      </c>
      <c r="O26" s="15"/>
      <c r="P26" s="15"/>
    </row>
    <row r="27" ht="20" customHeight="1">
</row>
    <row r="28" ht="20" customHeight="1">
      <c r="A28" s="19" t="s">
        <v>101</v>
      </c>
      <c r="B28" s="19"/>
      <c r="C28" s="19"/>
      <c r="D28" s="17" t="s">
        <v>116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103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104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105</v>
      </c>
      <c r="C32" s="15"/>
      <c r="D32" s="15" t="s">
        <v>106</v>
      </c>
      <c r="E32" s="15" t="s">
        <v>107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108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105</v>
      </c>
      <c r="C38" s="15"/>
      <c r="D38" s="15" t="s">
        <v>106</v>
      </c>
      <c r="E38" s="15" t="s">
        <v>109</v>
      </c>
      <c r="F38" s="15"/>
      <c r="G38" s="15"/>
      <c r="H38" s="15"/>
      <c r="I38" s="15"/>
      <c r="J38" s="15"/>
      <c r="K38" s="15"/>
      <c r="L38" s="15"/>
      <c r="M38" s="15" t="s">
        <v>110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117</v>
      </c>
      <c r="B42" s="15"/>
      <c r="C42" s="15"/>
      <c r="D42" s="15"/>
      <c r="E42" s="15" t="s">
        <v>118</v>
      </c>
      <c r="F42" s="15" t="s">
        <v>119</v>
      </c>
      <c r="G42" s="15" t="s">
        <v>120</v>
      </c>
      <c r="H42" s="22">
        <v>2</v>
      </c>
      <c r="I42" s="22">
        <v>2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117</v>
      </c>
      <c r="B43" s="15"/>
      <c r="C43" s="15"/>
      <c r="D43" s="15"/>
      <c r="E43" s="15" t="s">
        <v>121</v>
      </c>
      <c r="F43" s="15" t="s">
        <v>50</v>
      </c>
      <c r="G43" s="15" t="s">
        <v>51</v>
      </c>
      <c r="H43" s="22">
        <v>38</v>
      </c>
      <c r="I43" s="22">
        <v>38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0" customHeight="1">
</row>
    <row r="47" ht="30" customHeight="1">
      <c r="A47" s="24" t="s">
        <v>122</v>
      </c>
      <c r="B47" s="25" t="s">
        <v>123</v>
      </c>
      <c r="C47" s="28" t="s">
        <v>123</v>
      </c>
      <c r="D47" s="28"/>
    </row>
    <row r="48" ht="20" customHeight="1">
      <c r="A48" s="0"/>
      <c r="B48" s="26" t="s">
        <v>124</v>
      </c>
      <c r="C48" s="26" t="s">
        <v>125</v>
      </c>
      <c r="D48" s="26" t="s">
        <v>126</v>
      </c>
    </row>
    <row r="49" ht="20" customHeight="1">
</row>
    <row r="50" ht="20" customHeight="1">
      <c r="A50" s="0"/>
      <c r="B50" s="24" t="s">
        <v>127</v>
      </c>
      <c r="C50" s="24"/>
      <c r="D50" s="24"/>
    </row>
    <row r="51" ht="20" customHeight="1">
</row>
    <row r="52" ht="20" customHeight="1">
      <c r="A52" s="4" t="s">
        <v>128</v>
      </c>
      <c r="B52" s="4"/>
      <c r="C52" s="4"/>
    </row>
    <row r="53" ht="20" customHeight="1">
      <c r="A53" s="5" t="s">
        <v>129</v>
      </c>
      <c r="B53" s="5"/>
      <c r="C53" s="5"/>
    </row>
    <row r="54" ht="20" customHeight="1">
      <c r="A54" s="5" t="s">
        <v>130</v>
      </c>
      <c r="B54" s="5"/>
      <c r="C54" s="5"/>
    </row>
    <row r="55" ht="20" customHeight="1">
      <c r="A55" s="5" t="s">
        <v>131</v>
      </c>
      <c r="B55" s="5"/>
      <c r="C55" s="5"/>
    </row>
    <row r="56" ht="20" customHeight="1">
      <c r="A56" s="5" t="s">
        <v>132</v>
      </c>
      <c r="B56" s="5"/>
      <c r="C56" s="5"/>
    </row>
    <row r="57" ht="20" customHeight="1">
      <c r="A57" s="5" t="s">
        <v>133</v>
      </c>
      <c r="B57" s="5"/>
      <c r="C57" s="5"/>
    </row>
    <row r="58" ht="20" customHeight="1">
      <c r="A58" s="6" t="s">
        <v>134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&amp;K00-00926636._19.510031</oddHeader>
    <oddFooter>&amp;L&amp;L&amp;"Verdana,Полужирный"&amp;K000000&amp;L&amp;"Verdana,Полужирный"&amp;K00-014</oddFooter>
  </headerFooter>
</worksheet>
</file>