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<sst xmlns="http://schemas.openxmlformats.org/spreadsheetml/2006/main">
  <si>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</si>
  <si>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707-п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</si>
  <si>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</si>
  <si>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</si>
  <si>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</si>
  <si>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</si>
  <si>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</si>
  <si>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</si>
  <si>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</si>
  <si>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</si>
  <si>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</si>
  <si>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242Ц2134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</si>
  <si>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</si>
  <si>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</si>
  <si>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  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</si>
  <si>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</si>
  <si>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</si>
  <si>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</si>
  <si>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</si>
  <si>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</si>
  <si>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</si>
  <si>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</si>
  <si>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</si>
  <si>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</si>
  <si>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</si>
  <si>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</si>
  <si>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</si>
  <si>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</si>
  <si>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</si>
  <si>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</si>
  <si>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</si>
  <si>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</si>
  <si>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</si>
  <si>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</si>
  <si>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</si>
  <si>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</si>
  <si>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</si>
  <si>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</si>
  <si>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</si>
  <si>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</si>
  <si>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</si>
  <si>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</si>
  <si>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</si>
  <si>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</si>
  <si>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</si>
  <si>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852101О.99.0.ББ28ШГ28002</t>
  </si>
  <si>
    <t>23.02.07 Техническое обслуживание и ремонт двигателей, систем и агрегатов автомобилей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</si>
  <si>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</si>
  <si>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</si>
  <si>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</si>
  <si>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</si>
  <si>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</si>
  <si>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</si>
  <si>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</si>
  <si>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</si>
  <si>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</si>
  <si>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</si>
  <si>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</si>
  <si>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</si>
  <si>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</si>
  <si>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</si>
  <si>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Цифра откорректирована с учетом плана набора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</si>
  <si>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</si>
  <si>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</si>
  <si>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</si>
  <si>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852100О.99.0.БО83ГБ68000</t>
  </si>
  <si>
    <t>15.01.05 Сварщик (ручной и частично механизированной сварки (наплавки)</t>
  </si>
  <si>
    <t>852100О.99.0.БО83АШ04000</t>
  </si>
  <si>
    <t>08.01.29 Мастер по ремонту и обслуживанию инженерных систем жилищно-коммунального хозяйства</t>
  </si>
  <si>
    <t>852100О.99.0.БО83ПЮ32000</t>
  </si>
  <si>
    <t>29.01.34 Оператор оборудования швейного производства (по видам)</t>
  </si>
  <si>
    <t>Цифра откорректирована с учетом плана набора. Отчисление по причине не аттестации.</t>
  </si>
  <si>
    <t>852100О.99.0.БО83ЛА08000</t>
  </si>
  <si>
    <t>29.01.17 Оператор вязально-швейного оборудования</t>
  </si>
  <si>
    <t>отчисление по не аттестации</t>
  </si>
  <si>
    <t>852100О.99.0.БО83АХ88000</t>
  </si>
  <si>
    <t>08.01.28 Мастер отделочных строительных и декоративных работ</t>
  </si>
  <si>
    <t>РАЗДЕЛ 4</t>
  </si>
  <si>
    <t>БО84</t>
  </si>
  <si>
    <t>852100О.99.0.БО84АЯ36000</t>
  </si>
  <si>
    <t>08.02.09 Монтаж, наладка и эксплуатация электрооборудования промышленных и гражданских зданий</t>
  </si>
  <si>
    <t>Отчисление по причине не аттестации.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</si>
  <si>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</si>
  <si>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</si>
  <si>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852100О.99.0.БО84КЦ60000</t>
  </si>
  <si>
    <t>23.02.07 Техническое обслуживание и ремонт автотранспортных средств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</si>
  <si>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</si>
  <si>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</si>
  <si>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</si>
  <si>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</si>
  <si>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</si>
  <si>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</si>
  <si>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</si>
  <si>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</si>
  <si>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</si>
  <si>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</si>
  <si>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</si>
  <si>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</si>
  <si>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</si>
  <si>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</si>
  <si>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</si>
  <si>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</si>
  <si>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</si>
  <si>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Уменьшение числа студентов проживающих в общежитии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</si>
  <si>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</si>
  <si>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</si>
  <si>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</si>
  <si>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</si>
  <si>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</si>
  <si>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</si>
  <si>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</si>
  <si>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Герасименко Татьяна Борисовна</t>
  </si>
  <si>
    <t>Должность: Директор</t>
  </si>
  <si>
    <t>Действует c 27.05.2025 09:15:52 по: 20.08.2026 09:15:52</t>
  </si>
  <si>
    <t>Серийный номер: 7006FE625E04A39AAE5E085F4CD57B79DAD696DE</t>
  </si>
  <si>
    <t>Издатель: Федеральное казначейство</t>
  </si>
  <si>
    <t>Время подписания: 07.07.2026 23:34:26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</si>
</sst>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D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&amp;K00-00926636._27.510272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59</v>
      </c>
      <c r="I21" s="22">
        <v>59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5" customHeight="1">
      <c r="A23" s="20" t="s">
        <v>52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53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54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55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 ht="75" customHeight="1">
      <c r="A41" s="17" t="s">
        <v>56</v>
      </c>
      <c r="B41" s="15" t="s">
        <v>57</v>
      </c>
      <c r="C41" s="15" t="s">
        <v>57</v>
      </c>
      <c r="D41" s="15" t="s">
        <v>48</v>
      </c>
      <c r="E41" s="15" t="s">
        <v>58</v>
      </c>
      <c r="F41" s="15" t="s">
        <v>59</v>
      </c>
      <c r="G41" s="15" t="s">
        <v>60</v>
      </c>
      <c r="H41" s="22">
        <v>64980</v>
      </c>
      <c r="I41" s="22">
        <v>58554</v>
      </c>
      <c r="J41" s="22">
        <f>ROUNDDOWN(10*H41/100, 0)</f>
      </c>
      <c r="K41" s="22">
        <f>IF(H41-I41=0,0,IF(H41-I41&gt;J41,H41-I41-J41,IF(I41-H41&gt;J41,H41-I41-J41,0)))</f>
      </c>
      <c r="L41" s="15" t="s">
        <v>61</v>
      </c>
      <c r="M41" s="15"/>
    </row>
    <row r="42" ht="20" customHeight="1">
</row>
    <row r="43" ht="25" customHeight="1">
      <c r="A43" s="20" t="s">
        <v>62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63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64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>
      <c r="A61" s="17" t="s">
        <v>65</v>
      </c>
      <c r="B61" s="15" t="s">
        <v>66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32</v>
      </c>
      <c r="I61" s="22">
        <v>32</v>
      </c>
      <c r="J61" s="22">
        <f>ROUNDDOWN(10*H61/100, 0)</f>
      </c>
      <c r="K61" s="22">
        <f>IF(H61-I61=0,0,IF(H61-I61&gt;J61,H61-I61-J61,IF(I61-H61&gt;J61,H61-I61-J61,0)))</f>
      </c>
      <c r="L61" s="15"/>
      <c r="M61" s="15"/>
    </row>
    <row r="62">
      <c r="A62" s="17" t="s">
        <v>67</v>
      </c>
      <c r="B62" s="15" t="s">
        <v>68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19</v>
      </c>
      <c r="I62" s="22">
        <v>19</v>
      </c>
      <c r="J62" s="22">
        <f>ROUNDDOWN(10*H62/100, 0)</f>
      </c>
      <c r="K62" s="22">
        <f>IF(H62-I62=0,0,IF(H62-I62&gt;J62,H62-I62-J62,IF(I62-H62&gt;J62,H62-I62-J62,0)))</f>
      </c>
      <c r="L62" s="15"/>
      <c r="M62" s="15"/>
    </row>
    <row r="63" ht="135" customHeight="1">
      <c r="A63" s="17" t="s">
        <v>69</v>
      </c>
      <c r="B63" s="15" t="s">
        <v>70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42</v>
      </c>
      <c r="I63" s="22">
        <v>34</v>
      </c>
      <c r="J63" s="22">
        <f>ROUNDDOWN(10*H63/100, 0)</f>
      </c>
      <c r="K63" s="22">
        <f>IF(H63-I63=0,0,IF(H63-I63&gt;J63,H63-I63-J63,IF(I63-H63&gt;J63,H63-I63-J63,0)))</f>
      </c>
      <c r="L63" s="15" t="s">
        <v>71</v>
      </c>
      <c r="M63" s="15"/>
    </row>
    <row r="64" ht="45" customHeight="1">
      <c r="A64" s="17" t="s">
        <v>72</v>
      </c>
      <c r="B64" s="15" t="s">
        <v>73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10</v>
      </c>
      <c r="I64" s="22">
        <v>8</v>
      </c>
      <c r="J64" s="22">
        <f>ROUNDDOWN(10*H64/100, 0)</f>
      </c>
      <c r="K64" s="22">
        <f>IF(H64-I64=0,0,IF(H64-I64&gt;J64,H64-I64-J64,IF(I64-H64&gt;J64,H64-I64-J64,0)))</f>
      </c>
      <c r="L64" s="15" t="s">
        <v>74</v>
      </c>
      <c r="M64" s="15"/>
    </row>
    <row r="65">
      <c r="A65" s="17" t="s">
        <v>75</v>
      </c>
      <c r="B65" s="15" t="s">
        <v>76</v>
      </c>
      <c r="C65" s="15" t="s">
        <v>47</v>
      </c>
      <c r="D65" s="15" t="s">
        <v>48</v>
      </c>
      <c r="E65" s="15" t="s">
        <v>49</v>
      </c>
      <c r="F65" s="15" t="s">
        <v>50</v>
      </c>
      <c r="G65" s="15" t="s">
        <v>51</v>
      </c>
      <c r="H65" s="22">
        <v>28</v>
      </c>
      <c r="I65" s="22">
        <v>28</v>
      </c>
      <c r="J65" s="22">
        <f>ROUNDDOWN(10*H65/100, 0)</f>
      </c>
      <c r="K65" s="22">
        <f>IF(H65-I65=0,0,IF(H65-I65&gt;J65,H65-I65-J65,IF(I65-H65&gt;J65,H65-I65-J65,0)))</f>
      </c>
      <c r="L65" s="15"/>
      <c r="M65" s="15"/>
    </row>
    <row r="66" ht="20" customHeight="1">
</row>
    <row r="67" ht="25" customHeight="1">
      <c r="A67" s="20" t="s">
        <v>77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ht="20" customHeight="1">
</row>
    <row r="69" ht="40" customHeight="1">
      <c r="A69" s="19" t="s">
        <v>21</v>
      </c>
      <c r="B69" s="19"/>
      <c r="C69" s="19"/>
      <c r="D69" s="17" t="s">
        <v>22</v>
      </c>
      <c r="E69" s="17"/>
      <c r="F69" s="17"/>
      <c r="G69" s="17"/>
      <c r="H69" s="17"/>
      <c r="I69" s="17"/>
      <c r="J69" s="17"/>
      <c r="K69" s="21" t="s">
        <v>23</v>
      </c>
      <c r="L69" s="21"/>
      <c r="M69" s="21"/>
      <c r="N69" s="15" t="s">
        <v>78</v>
      </c>
      <c r="O69" s="15"/>
      <c r="P69" s="15"/>
    </row>
    <row r="70" ht="20" customHeight="1">
</row>
    <row r="71" ht="20" customHeight="1">
      <c r="A71" s="19" t="s">
        <v>25</v>
      </c>
      <c r="B71" s="19"/>
      <c r="C71" s="19"/>
      <c r="D71" s="17" t="s">
        <v>26</v>
      </c>
      <c r="E71" s="17"/>
      <c r="F71" s="17"/>
      <c r="G71" s="17"/>
      <c r="H71" s="17"/>
      <c r="I71" s="17"/>
      <c r="J71" s="17"/>
    </row>
    <row r="72" ht="20" customHeight="1">
</row>
    <row r="73" ht="20" customHeight="1">
      <c r="A73" s="19" t="s">
        <v>27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20" customHeight="1">
      <c r="A74" s="19" t="s">
        <v>28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ht="40" customHeight="1">
      <c r="A75" s="15" t="s">
        <v>29</v>
      </c>
      <c r="B75" s="15" t="s">
        <v>30</v>
      </c>
      <c r="C75" s="15"/>
      <c r="D75" s="15" t="s">
        <v>31</v>
      </c>
      <c r="E75" s="15" t="s">
        <v>32</v>
      </c>
      <c r="F75" s="15"/>
      <c r="G75" s="15"/>
      <c r="H75" s="15"/>
      <c r="I75" s="15"/>
      <c r="J75" s="15"/>
      <c r="K75" s="15"/>
      <c r="L75" s="15"/>
    </row>
    <row r="76" ht="30" customHeight="1">
      <c r="A76" s="15"/>
      <c r="B76" s="15" t="s">
        <v>33</v>
      </c>
      <c r="C76" s="15"/>
      <c r="D76" s="15" t="s">
        <v>33</v>
      </c>
      <c r="E76" s="15" t="s">
        <v>33</v>
      </c>
      <c r="F76" s="15" t="s">
        <v>34</v>
      </c>
      <c r="G76" s="15"/>
      <c r="H76" s="15" t="s">
        <v>35</v>
      </c>
      <c r="I76" s="15" t="s">
        <v>36</v>
      </c>
      <c r="J76" s="15" t="s">
        <v>37</v>
      </c>
      <c r="K76" s="15" t="s">
        <v>38</v>
      </c>
      <c r="L76" s="15" t="s">
        <v>39</v>
      </c>
    </row>
    <row r="77" ht="30" customHeight="1">
      <c r="A77" s="15"/>
      <c r="B77" s="15"/>
      <c r="C77" s="0"/>
      <c r="D77" s="15"/>
      <c r="E77" s="15"/>
      <c r="F77" s="15" t="s">
        <v>40</v>
      </c>
      <c r="G77" s="15" t="s">
        <v>41</v>
      </c>
      <c r="H77" s="15"/>
      <c r="I77" s="15"/>
      <c r="J77" s="15"/>
      <c r="K77" s="15"/>
      <c r="L77" s="15"/>
    </row>
    <row r="78" ht="20" customHeight="1">
      <c r="A78" s="15">
        <v>1</v>
      </c>
      <c r="B78" s="15">
        <v>2</v>
      </c>
      <c r="C78" s="15"/>
      <c r="D78" s="15">
        <v>3</v>
      </c>
      <c r="E78" s="15">
        <v>4</v>
      </c>
      <c r="F78" s="15">
        <v>5</v>
      </c>
      <c r="G78" s="15">
        <v>6</v>
      </c>
      <c r="H78" s="15">
        <v>7</v>
      </c>
      <c r="I78" s="15">
        <v>8</v>
      </c>
      <c r="J78" s="15">
        <v>9</v>
      </c>
      <c r="K78" s="15">
        <v>10</v>
      </c>
      <c r="L78" s="15">
        <v>11</v>
      </c>
    </row>
    <row r="79" ht="20" customHeight="1">
</row>
    <row r="80" ht="20" customHeight="1">
      <c r="A80" s="19" t="s">
        <v>42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ht="40" customHeight="1">
      <c r="A81" s="15" t="s">
        <v>29</v>
      </c>
      <c r="B81" s="15" t="s">
        <v>30</v>
      </c>
      <c r="C81" s="15"/>
      <c r="D81" s="15" t="s">
        <v>31</v>
      </c>
      <c r="E81" s="15" t="s">
        <v>43</v>
      </c>
      <c r="F81" s="15"/>
      <c r="G81" s="15"/>
      <c r="H81" s="15"/>
      <c r="I81" s="15"/>
      <c r="J81" s="15"/>
      <c r="K81" s="15"/>
      <c r="L81" s="15"/>
      <c r="M81" s="15" t="s">
        <v>44</v>
      </c>
    </row>
    <row r="82" ht="30" customHeight="1">
      <c r="A82" s="15"/>
      <c r="B82" s="15" t="s">
        <v>33</v>
      </c>
      <c r="C82" s="15"/>
      <c r="D82" s="15" t="s">
        <v>33</v>
      </c>
      <c r="E82" s="15" t="s">
        <v>33</v>
      </c>
      <c r="F82" s="15" t="s">
        <v>34</v>
      </c>
      <c r="G82" s="15"/>
      <c r="H82" s="15" t="s">
        <v>35</v>
      </c>
      <c r="I82" s="15" t="s">
        <v>36</v>
      </c>
      <c r="J82" s="15" t="s">
        <v>37</v>
      </c>
      <c r="K82" s="15" t="s">
        <v>38</v>
      </c>
      <c r="L82" s="15" t="s">
        <v>39</v>
      </c>
      <c r="M82" s="15"/>
    </row>
    <row r="83" ht="30" customHeight="1">
      <c r="A83" s="15"/>
      <c r="B83" s="15"/>
      <c r="C83" s="0"/>
      <c r="D83" s="15"/>
      <c r="E83" s="15"/>
      <c r="F83" s="15" t="s">
        <v>40</v>
      </c>
      <c r="G83" s="15" t="s">
        <v>41</v>
      </c>
      <c r="H83" s="15"/>
      <c r="I83" s="15"/>
      <c r="J83" s="15"/>
      <c r="K83" s="15"/>
      <c r="L83" s="15"/>
      <c r="M83" s="15"/>
    </row>
    <row r="84" ht="20" customHeight="1">
      <c r="A84" s="15">
        <v>1</v>
      </c>
      <c r="B84" s="15">
        <v>2</v>
      </c>
      <c r="C84" s="15"/>
      <c r="D84" s="15">
        <v>3</v>
      </c>
      <c r="E84" s="15">
        <v>4</v>
      </c>
      <c r="F84" s="15">
        <v>5</v>
      </c>
      <c r="G84" s="15">
        <v>6</v>
      </c>
      <c r="H84" s="15">
        <v>7</v>
      </c>
      <c r="I84" s="15">
        <v>8</v>
      </c>
      <c r="J84" s="15">
        <v>9</v>
      </c>
      <c r="K84" s="15">
        <v>10</v>
      </c>
      <c r="L84" s="15">
        <v>11</v>
      </c>
      <c r="M84" s="15">
        <v>12</v>
      </c>
    </row>
    <row r="85" ht="60" customHeight="1">
      <c r="A85" s="17" t="s">
        <v>79</v>
      </c>
      <c r="B85" s="15" t="s">
        <v>80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83</v>
      </c>
      <c r="I85" s="22">
        <v>78</v>
      </c>
      <c r="J85" s="22">
        <f>ROUNDDOWN(10*H85/100, 0)</f>
      </c>
      <c r="K85" s="22">
        <f>IF(H85-I85=0,0,IF(H85-I85&gt;J85,H85-I85-J85,IF(I85-H85&gt;J85,H85-I85-J85,0)))</f>
      </c>
      <c r="L85" s="15" t="s">
        <v>81</v>
      </c>
      <c r="M85" s="15"/>
    </row>
    <row r="86" ht="135" customHeight="1">
      <c r="A86" s="17" t="s">
        <v>82</v>
      </c>
      <c r="B86" s="15" t="s">
        <v>83</v>
      </c>
      <c r="C86" s="15" t="s">
        <v>47</v>
      </c>
      <c r="D86" s="15" t="s">
        <v>48</v>
      </c>
      <c r="E86" s="15" t="s">
        <v>49</v>
      </c>
      <c r="F86" s="15" t="s">
        <v>50</v>
      </c>
      <c r="G86" s="15" t="s">
        <v>51</v>
      </c>
      <c r="H86" s="22">
        <v>67</v>
      </c>
      <c r="I86" s="22">
        <v>52</v>
      </c>
      <c r="J86" s="22">
        <f>ROUNDDOWN(10*H86/100, 0)</f>
      </c>
      <c r="K86" s="22">
        <f>IF(H86-I86=0,0,IF(H86-I86&gt;J86,H86-I86-J86,IF(I86-H86&gt;J86,H86-I86-J86,0)))</f>
      </c>
      <c r="L86" s="15" t="s">
        <v>71</v>
      </c>
      <c r="M86" s="15"/>
    </row>
    <row r="87">
      <c r="A87" s="17" t="s">
        <v>84</v>
      </c>
      <c r="B87" s="15" t="s">
        <v>85</v>
      </c>
      <c r="C87" s="15" t="s">
        <v>47</v>
      </c>
      <c r="D87" s="15" t="s">
        <v>48</v>
      </c>
      <c r="E87" s="15" t="s">
        <v>49</v>
      </c>
      <c r="F87" s="15" t="s">
        <v>50</v>
      </c>
      <c r="G87" s="15" t="s">
        <v>51</v>
      </c>
      <c r="H87" s="22">
        <v>27</v>
      </c>
      <c r="I87" s="22">
        <v>27</v>
      </c>
      <c r="J87" s="22">
        <f>ROUNDDOWN(10*H87/100, 0)</f>
      </c>
      <c r="K87" s="22">
        <f>IF(H87-I87=0,0,IF(H87-I87&gt;J87,H87-I87-J87,IF(I87-H87&gt;J87,H87-I87-J87,0)))</f>
      </c>
      <c r="L87" s="15"/>
      <c r="M87" s="15"/>
    </row>
    <row r="88" ht="20" customHeight="1">
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67:P67"/>
    <mergeCell ref="A69:C69"/>
    <mergeCell ref="D69:J69"/>
    <mergeCell ref="K69:M69"/>
    <mergeCell ref="N69:P69"/>
    <mergeCell ref="A71:C71"/>
    <mergeCell ref="D71:J71"/>
    <mergeCell ref="A73:P73"/>
    <mergeCell ref="A74:P74"/>
    <mergeCell ref="A75:A77"/>
    <mergeCell ref="B75:C75"/>
    <mergeCell ref="E75:L75"/>
    <mergeCell ref="B76:C77"/>
    <mergeCell ref="D76:D77"/>
    <mergeCell ref="E76:E77"/>
    <mergeCell ref="F76:G76"/>
    <mergeCell ref="H76:H77"/>
    <mergeCell ref="I76:I77"/>
    <mergeCell ref="J76:J77"/>
    <mergeCell ref="K76:K77"/>
    <mergeCell ref="L76:L77"/>
    <mergeCell ref="B78:C78"/>
    <mergeCell ref="A80:P80"/>
    <mergeCell ref="A81:A83"/>
    <mergeCell ref="B81:C81"/>
    <mergeCell ref="E81:L81"/>
    <mergeCell ref="M81:M83"/>
    <mergeCell ref="B82:C83"/>
    <mergeCell ref="D82:D83"/>
    <mergeCell ref="E82:E83"/>
    <mergeCell ref="F82:G82"/>
    <mergeCell ref="H82:H83"/>
    <mergeCell ref="I82:I83"/>
    <mergeCell ref="J82:J83"/>
    <mergeCell ref="K82:K83"/>
    <mergeCell ref="L82:L83"/>
    <mergeCell ref="B84:C8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&amp;K00-00926636._27.510272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87</v>
      </c>
      <c r="B5" s="19"/>
      <c r="C5" s="19"/>
      <c r="D5" s="17" t="s">
        <v>88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89</v>
      </c>
      <c r="O5" s="15"/>
      <c r="P5" s="15"/>
    </row>
    <row r="6" ht="20" customHeight="1">
</row>
    <row r="7" ht="20" customHeight="1">
      <c r="A7" s="19" t="s">
        <v>90</v>
      </c>
      <c r="B7" s="19"/>
      <c r="C7" s="19"/>
      <c r="D7" s="17" t="s">
        <v>91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94</v>
      </c>
      <c r="C11" s="15"/>
      <c r="D11" s="15" t="s">
        <v>95</v>
      </c>
      <c r="E11" s="15" t="s">
        <v>96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94</v>
      </c>
      <c r="C17" s="15"/>
      <c r="D17" s="15" t="s">
        <v>95</v>
      </c>
      <c r="E17" s="15" t="s">
        <v>98</v>
      </c>
      <c r="F17" s="15"/>
      <c r="G17" s="15"/>
      <c r="H17" s="15"/>
      <c r="I17" s="15"/>
      <c r="J17" s="15"/>
      <c r="K17" s="15"/>
      <c r="L17" s="15"/>
      <c r="M17" s="15" t="s">
        <v>99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100</v>
      </c>
      <c r="B21" s="15"/>
      <c r="C21" s="15"/>
      <c r="D21" s="15" t="s">
        <v>101</v>
      </c>
      <c r="E21" s="15" t="s">
        <v>102</v>
      </c>
      <c r="F21" s="15" t="s">
        <v>50</v>
      </c>
      <c r="G21" s="15" t="s">
        <v>51</v>
      </c>
      <c r="H21" s="22">
        <v>37</v>
      </c>
      <c r="I21" s="22">
        <v>33</v>
      </c>
      <c r="J21" s="22">
        <f>ROUNDDOWN(10*H21/100, 0)</f>
      </c>
      <c r="K21" s="22">
        <f>IF(H21-I21=0,0,IF(H21-I21&gt;J21,H21-I21-J21,IF(I21-H21&gt;J21,H21-I21-J21,0)))</f>
      </c>
      <c r="L21" s="15" t="s">
        <v>103</v>
      </c>
      <c r="M21" s="15"/>
    </row>
    <row r="22" ht="20" customHeight="1">
</row>
    <row r="23" ht="20" customHeight="1">
</row>
    <row r="24" ht="20" customHeight="1">
</row>
    <row r="25" ht="30" customHeight="1">
      <c r="A25" s="24" t="s">
        <v>104</v>
      </c>
      <c r="B25" s="25" t="s">
        <v>105</v>
      </c>
      <c r="C25" s="28" t="s">
        <v>105</v>
      </c>
      <c r="D25" s="28"/>
    </row>
    <row r="26" ht="20" customHeight="1">
      <c r="A26" s="0"/>
      <c r="B26" s="26" t="s">
        <v>106</v>
      </c>
      <c r="C26" s="26" t="s">
        <v>107</v>
      </c>
      <c r="D26" s="26" t="s">
        <v>108</v>
      </c>
    </row>
    <row r="27" ht="20" customHeight="1">
</row>
    <row r="28" ht="20" customHeight="1">
      <c r="A28" s="0"/>
      <c r="B28" s="24" t="s">
        <v>109</v>
      </c>
      <c r="C28" s="24"/>
      <c r="D28" s="24"/>
    </row>
    <row r="29" ht="20" customHeight="1">
</row>
    <row r="30" ht="20" customHeight="1">
      <c r="A30" s="4" t="s">
        <v>110</v>
      </c>
      <c r="B30" s="4"/>
      <c r="C30" s="4"/>
    </row>
    <row r="31" ht="20" customHeight="1">
      <c r="A31" s="5" t="s">
        <v>111</v>
      </c>
      <c r="B31" s="5"/>
      <c r="C31" s="5"/>
    </row>
    <row r="32" ht="20" customHeight="1">
      <c r="A32" s="5" t="s">
        <v>112</v>
      </c>
      <c r="B32" s="5"/>
      <c r="C32" s="5"/>
    </row>
    <row r="33" ht="20" customHeight="1">
      <c r="A33" s="5" t="s">
        <v>113</v>
      </c>
      <c r="B33" s="5"/>
      <c r="C33" s="5"/>
    </row>
    <row r="34" ht="20" customHeight="1">
      <c r="A34" s="5" t="s">
        <v>114</v>
      </c>
      <c r="B34" s="5"/>
      <c r="C34" s="5"/>
    </row>
    <row r="35" ht="20" customHeight="1">
      <c r="A35" s="5" t="s">
        <v>115</v>
      </c>
      <c r="B35" s="5"/>
      <c r="C35" s="5"/>
    </row>
    <row r="36" ht="20" customHeight="1">
      <c r="A36" s="6" t="s">
        <v>116</v>
      </c>
      <c r="B36" s="6"/>
      <c r="C36" s="6"/>
    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&amp;K00-00926636._27.510272</oddHeader>
    <oddFooter>&amp;L&amp;L&amp;"Verdana,Полужирный"&amp;K000000&amp;L&amp;"Verdana,Полужирный"&amp;K00-014</oddFooter>
  </headerFooter>
</worksheet>
</file>